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Προϋπολογισμός" sheetId="1" r:id="rId1"/>
    <sheet name="Έντυπο οικ.προσφ.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G61" i="1" l="1"/>
  <c r="G182" i="1"/>
  <c r="G183" i="1"/>
  <c r="G184" i="1"/>
  <c r="G185" i="1"/>
  <c r="G175" i="1"/>
  <c r="G176" i="1"/>
  <c r="G177" i="1"/>
  <c r="G178" i="1"/>
  <c r="G173" i="1"/>
  <c r="G172" i="1"/>
  <c r="G171" i="1"/>
  <c r="G170" i="1"/>
  <c r="G169" i="1"/>
  <c r="G166" i="1"/>
  <c r="G167" i="1"/>
  <c r="G168" i="1"/>
  <c r="G174" i="1"/>
  <c r="G158" i="1" l="1"/>
  <c r="G159" i="1"/>
  <c r="G160" i="1"/>
  <c r="G161" i="1"/>
  <c r="G162" i="1"/>
  <c r="G163" i="1"/>
  <c r="G164" i="1"/>
  <c r="G165" i="1"/>
  <c r="G179" i="1"/>
  <c r="G180" i="1"/>
  <c r="G181" i="1"/>
  <c r="G148" i="1" l="1"/>
  <c r="G149" i="1"/>
  <c r="G150" i="1"/>
  <c r="G151" i="1"/>
  <c r="G152" i="1"/>
  <c r="G153" i="1"/>
  <c r="G154" i="1"/>
  <c r="G155" i="1"/>
  <c r="G156" i="1"/>
  <c r="G157" i="1"/>
  <c r="G143" i="1"/>
  <c r="G144" i="1"/>
  <c r="G145" i="1"/>
  <c r="G146" i="1"/>
  <c r="G147" i="1"/>
  <c r="G142" i="1"/>
  <c r="G141" i="1"/>
  <c r="G140" i="1"/>
  <c r="G139" i="1" l="1"/>
  <c r="G129" i="1" l="1"/>
  <c r="G130" i="1"/>
  <c r="G131" i="1"/>
  <c r="G132" i="1"/>
  <c r="G133" i="1"/>
  <c r="G134" i="1"/>
  <c r="G135" i="1"/>
  <c r="G136" i="1"/>
  <c r="G137" i="1"/>
  <c r="G138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54" i="1"/>
  <c r="G55" i="1"/>
  <c r="G56" i="1"/>
  <c r="G57" i="1"/>
  <c r="G58" i="1"/>
  <c r="G59" i="1"/>
  <c r="G60" i="1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186" i="1" l="1"/>
  <c r="G187" i="1" s="1"/>
  <c r="G188" i="1" s="1"/>
</calcChain>
</file>

<file path=xl/sharedStrings.xml><?xml version="1.0" encoding="utf-8"?>
<sst xmlns="http://schemas.openxmlformats.org/spreadsheetml/2006/main" count="753" uniqueCount="219">
  <si>
    <t>ΝΟΜΟΣ ΔΩΔΕΚΑΝΗΣΟΥ</t>
  </si>
  <si>
    <t>ΔΗΜΟΣ ΠΑΤΜΟΥ</t>
  </si>
  <si>
    <t>Α/Α</t>
  </si>
  <si>
    <t>ΣΥΝΟΛΟ</t>
  </si>
  <si>
    <t>ΠΟΣΟΤΗΤΑ</t>
  </si>
  <si>
    <t>ΕΙΔΟΣ</t>
  </si>
  <si>
    <t>ΜΟΝΑΔΑ ΜΕΤΡΗΣΗΣ</t>
  </si>
  <si>
    <t>ΕΝΔΕΙΚΤΙΚΗ ΤΙΜΗ</t>
  </si>
  <si>
    <t>ΕΛΛΗΝΙΚΗ ΔΗΜΟΚΡΑΤΙΑ</t>
  </si>
  <si>
    <t>ΠΡΟΜΗΘΕΙΑ ΥΔΡΑΥΛΙΚΩΝ</t>
  </si>
  <si>
    <t>ΕΙΔΩΝ</t>
  </si>
  <si>
    <t>ΠΡΟΜΗΘΕΙΑ:</t>
  </si>
  <si>
    <t>ΦΡΕΑΤΙΑ 40Χ40 C250 (ΧΥΤΟΣΙΔΗΡΑ)</t>
  </si>
  <si>
    <t>ΤΕΜΑΧΙΑ</t>
  </si>
  <si>
    <t>ΦΡΕΑΤΙΑ 50Χ50 C250 (ΧΥΤΟΣΙΔΗΡΑ)</t>
  </si>
  <si>
    <t>ΚΟΛΛΕΣ PVC 473ml</t>
  </si>
  <si>
    <t>ΒΑΛΒΙΔΕΣ ΑΝΤΕΠΙΣΤΡΟΦΗΣ 1 1/2'' Β.Τ. ΧΡΩΜΕ</t>
  </si>
  <si>
    <t>ΜΕΤΡΑ</t>
  </si>
  <si>
    <t>ΕΝΔΕΙΚΤΙΚΟΣ ΠΡΟΫΠΟΛΟΓΙΣΜΟΣ</t>
  </si>
  <si>
    <t>ΣΩΛΗΝΑΣ Φ22Χ3 ΠΟΛΥΑΙΘΥΛΕΝΙΟΥ</t>
  </si>
  <si>
    <t>ΚΟΛΛΗΣΕΙΣ ΧΑΛΚΟΥ</t>
  </si>
  <si>
    <t>ΦΙΑΛΕΣ ΠΡΟΠΑΝΙΟΥ</t>
  </si>
  <si>
    <t>ΑΝΤΙΣΚΟΥΡΙΑΚΑ</t>
  </si>
  <si>
    <t>ΛΑΣΤΙΧΑ 3/4''</t>
  </si>
  <si>
    <t>ΒΡΥΣΕΣ ΚΗΠΟΥ 1/2''</t>
  </si>
  <si>
    <t xml:space="preserve">ΓΩΝΙΕΣ ΘΗΛ. 1/2'' ΟΡΕΙΧΑΛΚΙΝΕΣ </t>
  </si>
  <si>
    <t>ΣΩΛΗΝΟΡΑΚΟΡ 1 1/2'' ΑΡΣ-ΘΗΛ.</t>
  </si>
  <si>
    <t>ΠΙΕΖΟΣΤΑΤΕΣ ΑΠΛΟΥΣ</t>
  </si>
  <si>
    <t xml:space="preserve">ΠΡΟΣΘΗΚΕΣ 2cm </t>
  </si>
  <si>
    <t xml:space="preserve">ΜΑΣΤΟΥΣ 1 1/4'' ΟΡΕΙΧΑΛΚΙΝΟΥΣ </t>
  </si>
  <si>
    <t xml:space="preserve">ΜΑΣΤΟΥΣ 1 1/2'' ΟΡΕΙΧΑΛΚΙΝΟΥΣ </t>
  </si>
  <si>
    <t xml:space="preserve">ΣΩΛΗΝΑΣ ΠΟΛΥΑΙΘΥΛΕΝΙΟΥ 16atm, Φ90 ΤΩΝ 6m </t>
  </si>
  <si>
    <t>TEMAXIA</t>
  </si>
  <si>
    <t xml:space="preserve">ΣΩΛΗΝΑΣ ΠΟΛΥΑΙΘΥΛΕΝΙΟΥ 16atm, Φ63 ΤΩΝ 6m </t>
  </si>
  <si>
    <t>ΔΙΠΛΗ ΜΟΥΦΑ Φ200 σειρά 41</t>
  </si>
  <si>
    <t>ΦΟΥΣΚΑ ΠΙΕΣΤΙΚΟΥ 25lit inox ΣΤΡΟΓΓΥΛΗ</t>
  </si>
  <si>
    <t>ΚΛΕΙΔΑΡΙΕΣ ΧΩΝΕΥΤΕΣ ΓΙΑ ΣΙΔΕΡΕΝΙΑ ΠΟΡΤΑ</t>
  </si>
  <si>
    <t>ΝΑΥΤΙΚΑ ΚΛΕΙΔΙΑ ΙΝΟΧ 10mm</t>
  </si>
  <si>
    <t xml:space="preserve">ΕΞΑΡΤΗΜΑΤΑ ΜΕΤΑΒΑΣΗΣ Φ40Χ1''1/4 PN16 </t>
  </si>
  <si>
    <t xml:space="preserve">ΕΞΑΡΤΗΜΑΤΑ ΜΕΤΑΒΑΣΗΣ Φ40X1''  ΑΡΣΕΝΙΚΟ ΣΠΕΙΡΩΜΑ PN16 </t>
  </si>
  <si>
    <t xml:space="preserve">ΕΞΑΡΤΗΜΑΤΑ ΜΕΤΑΒΑΣΗΣ Φ63X2'' ΑΡΣΕΝΙΚΟ ΣΠΕΙΡΩΜΑ PN16 </t>
  </si>
  <si>
    <t xml:space="preserve">ΕΞΑΡΤΗΜΑΤΑ ΜΕΤΑΒΑΣΗΣ Φ90Χ3'' ΑΡΣΕΝΙΚΟ ΣΠΕΙΡΩΜΑ PN16 </t>
  </si>
  <si>
    <t xml:space="preserve">ΕΞΑΡΤΗΜΑΤΑ ΜΕΤΑΒΑΣΗΣ Φ110X4'' ΑΡΣΕΝΙΚΟ ΣΠΕΙΡΩΜΑ PN16 </t>
  </si>
  <si>
    <t>ΡΑΚΟΡ ΣΥΝΔΕΣΕΩΣ Φ18x2 1/2'' ΟΡΕΙΧΑΛΚΙΝΑ ΘΥΛΗΚΑ ΓΙΑ ΣΩΛΗΝΕΣ PE</t>
  </si>
  <si>
    <t>ΡΑΚΟΡ ΣΥΣΦΙΞΕΩΣ Φ32Χ3Χ1'' ΘΗΛΥΚΑ ΟΡΕΙΧΑΛΚΙΝΑ ΓΙΑ ΣΩΛΗΝΕΣ PE</t>
  </si>
  <si>
    <t>ΡΑΚΟΡ ΣΥΝΔΕΣΕΩΣ Φ18Χ2Χ1/2'' ΑΡΣΕΝΙΚA ΠΟΛΥΑΙΘΥΛΑΙΝΙΟΥ PN16</t>
  </si>
  <si>
    <t>ΤΑΦ ΠΕΝΤΑΟΔΑ 1'' ΟΡΕΙΧΑΛΚΙΝΑ</t>
  </si>
  <si>
    <t>ΦΛΟΥΣΟΜΕΤΡΑ ΟΥΡΗΤΗΡΩΝ 1/2'' ΜΕ ΜΑΤΙ</t>
  </si>
  <si>
    <t>ΚΩΔΩΝΕΣ 1/2'' (ΝΤΟΥΖΙΕΡΑΣ) Β.Τ.</t>
  </si>
  <si>
    <t>ΜΠΟΥΤΟΝ ΜΕ ΕΛΑΤΗΡΙΟ 1/2'' ΓΙΑ ΝΤΟΥΖ</t>
  </si>
  <si>
    <t>ΣΩΛΗΝΑ ΝΤΟΥΖΙΕΡΑΣ 1/2''</t>
  </si>
  <si>
    <t>ΦΛΟΤΕΡ ΤΥΠΟΥ ΙΤΑΛΙΑΣ 2'' ΟΡΕΙΧΑΛΚΙΝΟ ΜΕ ΦΟΥΣΚΑ</t>
  </si>
  <si>
    <t>ΣΩΛΗΝΑΣ Φ40 ΠΟΛΥΑΙΘΥΛΕΝΙΟΥ  16ΑΤΜ ΥΔΡΕΥΣΗΣ</t>
  </si>
  <si>
    <t>ΜΑΝΙΚΑ ΠΡΑΣΙΝΗ 1 1/2'' ΣΠΙΡΑΛ</t>
  </si>
  <si>
    <t>ΒΑΝΑΚΙΑ Φ20Χ3/4''</t>
  </si>
  <si>
    <t>ΑΛΟΙΦΗ ΧΑΛΚΟΥ (150 gr/ τεμάχιο)</t>
  </si>
  <si>
    <t>ΣΙΛΙΚΟΝΕΣ ΛΕΥΚΕΣ (280 ml/τεμάχιο)</t>
  </si>
  <si>
    <t>ΣΙΛΙΚΟΝΕΣ ΔΙΑΦΑΝΕΣ</t>
  </si>
  <si>
    <t>ΟΥΠΑ Νο 6</t>
  </si>
  <si>
    <t>ΟΥΠΑ Νο 8</t>
  </si>
  <si>
    <t>ΟΥΠΑ No 10</t>
  </si>
  <si>
    <t>ΟΥΠΑ No 16</t>
  </si>
  <si>
    <t>ΚΟΥΤΙΑ</t>
  </si>
  <si>
    <t>ΖΟΥΜΠΟΚΑΡΦΑ ΜΗΚΟΥΣ 3cm</t>
  </si>
  <si>
    <t>ΦΙΣ ΣΥΝΔΕΤΗΡΕΣ Φ20</t>
  </si>
  <si>
    <t>ΛΟΥΚΕΤΑ SIZE 60mm ΜΑΚΡΥΛΑΙΜΑ</t>
  </si>
  <si>
    <t>ΣΥΡΤΕΣ ΓΙΑ ΛΟΥΚΕΤΟ</t>
  </si>
  <si>
    <t xml:space="preserve">ΜΕΤΡΑ </t>
  </si>
  <si>
    <t>ΗΛΕΚΤΡΟΔΙΑ Φ2,5mm</t>
  </si>
  <si>
    <t>ΚΙΛΑ</t>
  </si>
  <si>
    <t xml:space="preserve">ΡΑΚΟΡ ΜΗΧΑΝΙΚΗΣ ΣΥΣΦΙΞΕΩΣ ΓΙΑ ΓΑΛΒΑΝΙΖΕ ΣΩΛΗΝΑ ΟΡΕΙΧΑΛΚΙΝΑ 1/2'' ΘΗΛΥΚΑ </t>
  </si>
  <si>
    <t xml:space="preserve">ΡΑΚΟΡ ΜΗΧΑΝΙΚΗΣ ΣΥΣΦΙΞΕΩΣ ΓΙΑ ΓΑΛΒΑΝΙΖΕ ΣΩΛΗΝΑ ΟΡΕΙΧΑΛΚΙΝΑ 3/4'' ΘΗΛΥΚΑ </t>
  </si>
  <si>
    <t xml:space="preserve">ΠΡΟΣΘΗΚΗ 1'' 3cm ΜΠΡΟΥΤΖΙΝΗ </t>
  </si>
  <si>
    <t xml:space="preserve">ΒΡΥΣΗ ΜΙΑΣ ΟΠΗΣ ΕΠΙΚΑΘΗΜΕΝΗ ΝΙΠΤΗΡΑ </t>
  </si>
  <si>
    <t>ΤΑΠΕΣ Φ140 ΜΕ ΛΑΣΤΙΧΟ</t>
  </si>
  <si>
    <t>ΤΑΠΕΣ Φ125 ΜΕ ΛΑΣΤΙΧΟ</t>
  </si>
  <si>
    <t>ΤΑΠΕΣ Φ160 ΜΕ ΛΑΣΤΙΧΟ</t>
  </si>
  <si>
    <t>ΤΑΠΕΣ Φ200 ΜΕ ΛΑΣΤΙΧΟ</t>
  </si>
  <si>
    <t>ΤΑΠΕΣ Φ100 ΜΕ ΛΑΣΤΙΧΟ</t>
  </si>
  <si>
    <t>ΤΑΠΕΣ ΓΑΛΒΑΝΙΖΕ 1/2'' ΑΡΣΕΝΙΚΕΣ</t>
  </si>
  <si>
    <t>ΤΑΠΕΣ ΓΑΛΒΑΝΙΖΕ 3/4'' ΑΡΣΕΝΙΚΕΣ</t>
  </si>
  <si>
    <t>ΤΑΠΕΣ ΓΑΛΒΑΝΙΖΕ 1'' ΑΡΣΕΝΙΚΕΣ</t>
  </si>
  <si>
    <t>ΤΑΠΕΣ ΓΑΛΒΑΝΙΖΕ 1 1/4'' ΑΡΣΕΝΙΚΕΣ</t>
  </si>
  <si>
    <t>ΤΑΠΕΣ ΓΑΛΒΑΝΙΖΕ 1 1/2'' ΑΡΣΕΝΙΚΕΣ</t>
  </si>
  <si>
    <t>ΤΑΠΕΣ ΟΡΕΙΧΑΛΚΙΝΕΣ 1/2'' ΑΡΣΕΝΙΚΕΣ</t>
  </si>
  <si>
    <t>ΜΟΥΦΕΣ ΟΡΕΙΧΑΛΚΙΝΕΣ 2''</t>
  </si>
  <si>
    <t>ΜΟΥΦΕΣ ΟΡΕΙΧΑΛΚΙΝΕΣ 1 1/2''</t>
  </si>
  <si>
    <t>ΜΟΥΦΕΣ ΟΡΕΙΧΑΛΚΙΝΕΣ 1 1/4''</t>
  </si>
  <si>
    <t>ΜΟΥΦΕΣ ΟΡΕΙΧΑΛΚΙΝΕΣ 1''</t>
  </si>
  <si>
    <t>ΜΟΥΦΕΣ ΟΡΕΙΧΑΛΚΙΝΕΣ 3/4''</t>
  </si>
  <si>
    <t>ΜΟΥΦΕΣ ΟΡΕΙΧΑΛΚΙΝΕΣ 1/2''</t>
  </si>
  <si>
    <t>ΜΟΥΦΕΣ ΓΑΛΒΑΝΙΖΕ 2''</t>
  </si>
  <si>
    <t>ΜΟΥΦΕΣ ΓΑΛΒΑΝΙΖΕ 1 1/2''</t>
  </si>
  <si>
    <t>ΜΟΥΦΕΣ ΓΑΛΒΑΝΙΖΕ 1 1/4''</t>
  </si>
  <si>
    <t>ΜΟΥΦΕΣ ΓΑΛΒΑΝΙΖΕ 1''</t>
  </si>
  <si>
    <t>ΜΟΥΦΕΣ ΓΑΛΒΑΝΙΖΕ 3/4''</t>
  </si>
  <si>
    <t>ΜΟΥΦΕΣ ΓΑΛΒΑΝΙΖΕ 1/2''</t>
  </si>
  <si>
    <t>ΡΑΚΟΡ ΟΡΕΙΧΑΛΚΙΝΟ 2'' (ΣΥΝΔΕΣΜΟΣ) ΘΗΛΥΚΟ</t>
  </si>
  <si>
    <t>ΡΑΚΟΡ ΟΡΕΙΧΑΛΚΙΝΟ 1 1/2'' (ΣΥΝΔΕΣΜΟΣ) ΘΗΛΥΚΟ</t>
  </si>
  <si>
    <t>ΡΑΚΟΡ ΟΡΕΙΧΑΛΚΙΝΟ 1 1/4'' (ΣΥΝΔΕΣΜΟΣ) ΘΗΛΥΚΟ</t>
  </si>
  <si>
    <t>Κ.Α.: 30.6662.0009</t>
  </si>
  <si>
    <t>ΡΑΚΟΡ ΟΡΕΙΧΑΛΚΙΝΟ Φ40 Χ 1 1/4'' ΘΗΛΥΚΟ</t>
  </si>
  <si>
    <t>ΡΑΚΟΡ ΟΡΕΙΧΑΛΚΙΝΟ Φ40 Χ 1 1/4'' ΑΡΣΕΝΙΚΟ</t>
  </si>
  <si>
    <t xml:space="preserve">ΗΜΙΓΩΝΙΕΣ PVC Φ90 16ΑΤΜ ΜΕ ΛΑΣΤΙΧΟ </t>
  </si>
  <si>
    <t xml:space="preserve">ΣΥΣΤΟΛΕΣ ΧΑΛΚΟΥ Φ18Χ15 </t>
  </si>
  <si>
    <t>ΠΕΝΣΑ ΜΟΛΥΒΔΟΣΦΡΑΓΙΔΑΣ ΛΟΓΟΤΥΠΟΥ ΔΗΜΟΥ ΠΑΤΜΟΥ</t>
  </si>
  <si>
    <t>ΦΛΟΤΕΡ ΜΕ ΜΠΑΛΕΣ 1/2''</t>
  </si>
  <si>
    <t>ΦΛΟΤΕΡ ΜΕ ΜΠΑΛΕΣ 3/4''</t>
  </si>
  <si>
    <t>ΒΡΥΣΕΣ 3/4''</t>
  </si>
  <si>
    <t>ΜΕΤΡΟ</t>
  </si>
  <si>
    <t>ΤΣΙΜΟΥΧΕΣ ΠΑΡΕΜΒΥΣΜΑΤΑ ΣΤΕΓΑΝΟΠΟΙΗΣΗΣ DN 100</t>
  </si>
  <si>
    <t>ΤΣΙΜΟΥΧΕΣ ΠΑΡΕΜΒΥΣΜΑΤΑ ΣΤΕΓΑΝΟΠΟΙΗΣΗΣ DN 80</t>
  </si>
  <si>
    <t>ΤΣΙΜΟΥΧΕΣ ΠΑΡΕΜΒΥΣΜΑΤΑ ΣΤΕΓΑΝΟΠΟΙΗΣΗΣ DN 50</t>
  </si>
  <si>
    <t>ΦΡΟΥΣΟΜΕΤΡΑ ΟΥΡΗΤΗΡΩΝ ΕΞΩΤΕΡΙΚΑ 1/2''</t>
  </si>
  <si>
    <t>ΦΡΟΥΣΟΜΕΤΡΑ ΛΕΚΑΝΗΣ 3/4''</t>
  </si>
  <si>
    <t xml:space="preserve">ΣΥΝΟΛΟ </t>
  </si>
  <si>
    <t>Φ.Π.Α. 17%</t>
  </si>
  <si>
    <t>ΓΕΝΙΚΟ ΣΥΝΟΛΟ</t>
  </si>
  <si>
    <r>
      <t>ΒΕΡΓΕΣ 1/2''</t>
    </r>
    <r>
      <rPr>
        <sz val="10"/>
        <color rgb="FFFF0000"/>
        <rFont val="Calibri"/>
        <family val="2"/>
        <charset val="161"/>
        <scheme val="minor"/>
      </rPr>
      <t xml:space="preserve">  </t>
    </r>
  </si>
  <si>
    <t>ΣΥΣΤΟΛΕΣ 90Χ63 ΠΟΛΥΑΙΘΥΛΕΝΙΟ ΡΝ16 ΘΕΡΜΟΚΟΛΛΗΤΕΣ - ΘΗΛΥΚΕΣ</t>
  </si>
  <si>
    <t>ΣΥΣΤΟΛΕΣ 110Χ90 ΠΟΛΥΑΙΘΥΛΕΝΙΟ ΡΝ16 ΘΕΡΜΟΚΟΛΛΗΤΕΣ - ΘΗΛΥΚΕΣ</t>
  </si>
  <si>
    <t>ΒΡΥΣΕΣ ΚΗΠΟΥ ΣΦΑΙΡΙΚΕΣ 1/2'' ΜΕ ΛΟΥΚΕΤΟ</t>
  </si>
  <si>
    <t>ΜΟΛΥΒΔΟΣΦΡΑΓΙΔΕΣ</t>
  </si>
  <si>
    <t>ΕΡΓΑΛΕΙΟΘΗΚΗ ΒΑΡΕΩΣ ΤΥΠΟΥ ΠΛΑΣΤΙΚΗ</t>
  </si>
  <si>
    <t>ΕΞΑΡΤΗΜΑ ΜΕΤΑΒΑΣΗΣ Φ50Χ1 1/2'' ΑΡΣΕΝΙΚΟ Ρ.Ν. 16</t>
  </si>
  <si>
    <t>ΚΑΖΑΝΑΚΙ ΠΛΑΤΗΣ ΠΛΑΣΤΙΚΟ</t>
  </si>
  <si>
    <t xml:space="preserve">ΒΑΝΕΣ Φ63 ΕΥΘΕΩΝ ΑΚΡΩΝ ΕΛΑΣΤΙΚΗΣ ΕΜΦΡΑΞΗΣ </t>
  </si>
  <si>
    <t xml:space="preserve">ΒΑΝΕΣ Φ90 ΕΥΘΕΩΝ ΑΚΡΩΝ ΕΛΑΣΤΙΚΗΣ ΕΜΦΡΑΞΗΣ </t>
  </si>
  <si>
    <t>ΒΑΝΕΣ Φ90 ΠΕΤΑΛΟΥΔΑΣ</t>
  </si>
  <si>
    <t>ΗΛΕΚΤΡΟΝΙΚΟΣ ΔΙΑΚΟΠΤΗΣ Press Control ΠΙΕΣΤΙΚΟΥ ΡΥΘΜΙΖΟΜΕΝΟΣ</t>
  </si>
  <si>
    <t>ΜΗΧΑΝΙΣΜΟΣ ΑΕΡΟΣ ΚΑΖΑΝΑΚΙ ΜΕ ΚΟΧΛΙΑΚΟ ΡΑΚΟΡ</t>
  </si>
  <si>
    <t>ΑΚΡΟΦΥΣΙΑ (ΜΠΕΚ) ΒΕΝΤΑΛΙΑΣ 1/2'' ΘΗΛΥΚΟ ΑΠΟΦΡΑΚΤΙΚΟΥ</t>
  </si>
  <si>
    <t xml:space="preserve">ΤΑΧΥΣΥΝΔΕΣΜΟΙ ΣΩΛΗΝΩΝ ΑΛΟΥΜΙΝΙΟΥ 4'' </t>
  </si>
  <si>
    <t>ΜΑΣΚΑ ΗΛΕΚΤΡΟΣΥΓΚΟΛΛΗΣΗΣ ΗΛΕΚΤΡΟΝΙΚΗ</t>
  </si>
  <si>
    <t xml:space="preserve">ΑΝΤΑΠΤΟΡΕΣ 2,5'' 35bar ΓΙΑ ΣΩΛΗΝΕΣ P.V.C.-U  </t>
  </si>
  <si>
    <t xml:space="preserve">ΚΟΤΣΑΔΟΥΡΑ ΓΙΑ ΣΩΛΗΝΕΣ P.V.C.-U   </t>
  </si>
  <si>
    <t>ΤΑΠΕΣ ΣΤΕΛΕΧΩΝ ΓΕΩΤΡΗΣΕΩΝ Φ250 ΜΕ 2,5'' ΤΡΥΠΑ ΣΤΟ ΚΕΝΤΡΟ</t>
  </si>
  <si>
    <t xml:space="preserve">ΣΦΙΚΤΗΡΕΣ ΑΝΕΛΚΥΣΗΣ - ΚΑΘΕΛΚΥΣΗΣ ΓΙΑ ΣΩΛΗΝΑ P.V.C.-U   </t>
  </si>
  <si>
    <t>ΣΩΛΗΝΑΣ ΣΠΙΡΑΛ ΑΝΑΡΡΟΦΗΣΗΣ Β.Τ. (ΓΚΡΙ) 4''</t>
  </si>
  <si>
    <t>ΣΩΛΗΝΑΣ ΣΠΙΡΑΛ ΑΝΑΡΡΟΦΗΣΗΣ Β.Τ. (ΓΚΡΙ) 3''</t>
  </si>
  <si>
    <t>ΣΥΣΤΟΛΕΣ ΤΑΧΥΣΥΝΔΕΣΜΩΝ 4''Χ3'' ΑΛΟΥΜΙΝΙΟΥ</t>
  </si>
  <si>
    <t>ΣΩΛΗΝΑΣ ΑΝΟΞΕΙΔΩΤΟΣ 316L 42,4x1,50mm mirror</t>
  </si>
  <si>
    <t>ΣΩΛΗΝΑΣ ΑΝΟΞΕΙΔΩΤΟΣ 316L 50,8x1,50mm mirror</t>
  </si>
  <si>
    <t>ΣΩΛΗΝΑΣ ΑΝΟΞΕΙΔΩΤΟΣ 316L 30,00x1,50mm mirror</t>
  </si>
  <si>
    <t>ΑΝΟΞΕΙΔΩΤΗ ΛΑΜΑ 100x12mm</t>
  </si>
  <si>
    <t>ΑΝΟΞΕΙΔΩΤΗ ΛΑΜΑ 50x3mm</t>
  </si>
  <si>
    <t>ΑΝΟΞΕΙΔΩΤΗ ΛΑΜΑ 40x3mm</t>
  </si>
  <si>
    <t>ΑΝΟΞΕΙΔΩΤΗ ΛΑΜΑ 30x3mm</t>
  </si>
  <si>
    <t>ΑΝΟΞΕΙΔΩΤΗ ΛΑΜΑΡΙΝΑ 1000x2000x1mm</t>
  </si>
  <si>
    <t>ΑΝΟΞΕΙΔΩΤΗ ΛΑΜΑΡΙΝΑ 1000x2000x3mm</t>
  </si>
  <si>
    <t>ΑΝΟΞΕΙΔΩΤΗ ΜΟΥΦΑ 3/8''</t>
  </si>
  <si>
    <t>ΑΝΟΞΕΙΔΩΤΗ ΜΟΥΦΑ 1/2''</t>
  </si>
  <si>
    <t>ΑΝΟΞΕΙΔΩΤΗ ΜΟΥΦΑ 3/4''</t>
  </si>
  <si>
    <t>ΑΝΟΞΕΙΔΩΤΗ ΜΟΥΦΑ 1''</t>
  </si>
  <si>
    <t>ΑΝΟΞΕΙΔΩΤΕΣ ΚΑΜΠΥΛΕΣ 316L 50,8x1,50mm mirror</t>
  </si>
  <si>
    <t>ΑΝΟΞΕΙΔΩΤΕΣ ΚΑΜΠΥΛΕΣ 316L 42,4x1,50mm mirror</t>
  </si>
  <si>
    <t>ΑΝΟΞΕΙΔΩΤΕΣ ΚΑΜΠΥΛΕΣ 316L 30,00x1,50mm mirror</t>
  </si>
  <si>
    <t>ΑΝΟΞΕΙΔΩΤΟΣ ΑΞΟΝΑΣ 15mm</t>
  </si>
  <si>
    <t>ΑΝΟΞΕΙΔΩΤΟΣ ΑΞΟΝΑΣ 20mm</t>
  </si>
  <si>
    <t>ΑΝΟΞΕΙΔΩΤΗ ΓΩΝΙΑ 30x30x3mm</t>
  </si>
  <si>
    <t>ΑΝΟΞΕΙΔΩΤΗ ΓΩΝΙΑ 50x50x5mm</t>
  </si>
  <si>
    <t>ΣΩΛΗΝΑΣ Φ50 ΠΟΛΥΑΙΘΥΛΕΝΙΟΥ  16ΑΤΜ ΥΔΡΕΥΣΗΣ</t>
  </si>
  <si>
    <t>Πάτμος, 06/10/2017</t>
  </si>
  <si>
    <t>Η συντάξασα</t>
  </si>
  <si>
    <t>Ασωνίτη Μαργαρίτα</t>
  </si>
  <si>
    <t>Πολιτικός Μηχανικός Τ.Ε.</t>
  </si>
  <si>
    <t>ΣΠΙΡΑΛ 30cm</t>
  </si>
  <si>
    <t>ΣΠΙΡΑΛ 40cm</t>
  </si>
  <si>
    <t xml:space="preserve">ΣΩΛΗΝΑΣ Φ400 P.V.C ΣΕΙΡΑ 41 ΤΩΝ 6m </t>
  </si>
  <si>
    <t>ΣΩΛΗΝΑΣ Φ200 P.V.C ΣΕΙΡΑ 41 ΤΩΝ 6m</t>
  </si>
  <si>
    <t>ΣΩΛΗΝΑΣ Φ100 P.V.C. ΑΠΟΧΕΤΕΥΣΗΣ ΤΩΝ 3m</t>
  </si>
  <si>
    <t>ΣΩΛΗΝΑΣ Φ140 P.V.C. ΑΠΟΧΕΤΕΥΣΗΣ ΤΩΝ 3m</t>
  </si>
  <si>
    <t>ΣΩΛΗΝΑΣ Φ125 P.V.C. ΑΠΟΧΕΤΕΥΣΗΣ ΤΩΝ 3m</t>
  </si>
  <si>
    <t>ΣΩΛΗΝΑΣ Φ160 P.V.C. ΑΠΟΧΕΤΕΥΣΗΣ ΤΩΝ 3m</t>
  </si>
  <si>
    <t xml:space="preserve">ΜΕΜΒΡΑΝΕΣ ΓΙΑ ΦΟΥΣΚΑ 25lit </t>
  </si>
  <si>
    <t>ΣΤΕΓΑΝΟΠΟΙΗΤΙΚΟ ΝΗΜΑ ΠΑΣΩΝ 150m</t>
  </si>
  <si>
    <t>ΔΟΧΕΙΟ ΠΙΕΣΤΙΚΟΥ 50lit ΟΡΙΖΟΝΤΙΟ ΙΝΟΧ</t>
  </si>
  <si>
    <t>ΔΟΧΕΙΟ ΠΙΕΣΤΙΚΟΥ 25lit ΟΡΙΖΟΝΤΙΟ ΙΝΟΧ</t>
  </si>
  <si>
    <t>ΠΛΑΣΤΙΚΗ ΔΕΞΑΜΕΝΗ ΚΥΛΙΝΔΡΙΚΗ ΚΑΤΑΚΟΡΥΦΗ ΒΑΡΕΟΥ ΤΥΠΟΥ 5000lit</t>
  </si>
  <si>
    <t>ΠΛΑΣΤΙΚΗ ΔΕΞΑΜΕΝΗ ΚΥΛΙΝΔΡΙΚΗ ΚΑΤΑΚΟΡΥΦΗ ΒΑΡΕΟΥ ΤΥΠΟΥ 10.000lit</t>
  </si>
  <si>
    <t xml:space="preserve">ΣΩΛΗΝΑΣ Φ63 ΠΟΛΥΑΙΘΥΛΕΝΙΟY 16atm </t>
  </si>
  <si>
    <t>ΛΑΣΤΙΧΟ ΠΟΤΙΣΜΑΤΟΣ 1/2'' ΕΝΙΣΧΥΜΕΝΟ 10bar</t>
  </si>
  <si>
    <t>ΛΑΣΤΙΧΟ ΠΟΤΙΣΜΑΤΟΣ 3/4'' ΕΝΙΣΧΥΜΕΝΟ 10bar</t>
  </si>
  <si>
    <t>ΣΩΛΗΝΑΣ ΠΟΤΙΣΜΑΤΟΣ Φ50 6atm</t>
  </si>
  <si>
    <t>ΣΩΛΗΝΑΣ ΠΟΤΙΣΜΑΤΟΣ Φ20 6atm</t>
  </si>
  <si>
    <t xml:space="preserve">ΝΟΒΟΠΑΝΟΒΙΔΕΣ 5x70 </t>
  </si>
  <si>
    <t>ΝΟΒΟΠΑΝΟΒΙΔΕΣ 5x50</t>
  </si>
  <si>
    <t>ΜΟΤΕΡ ΠΕΙΣΤΙΚΟΥ 1Hp</t>
  </si>
  <si>
    <t>ΜΟΤΕΡ ΠΕΙΣΤΙΚΟΥ 1Ηp ΜΕ ΙΝΟΧ ΦΤΕΡΩΤΗ</t>
  </si>
  <si>
    <t>ΠΡΟΜΗΘΕΙΑ ΥΔΡΑΥΛΙΚΩΝ ΕΙΔΩΝ</t>
  </si>
  <si>
    <t xml:space="preserve">ΝΟΜΟΣ ΔΩΔΕΚΑΝΗΣΟΥ                                               </t>
  </si>
  <si>
    <t xml:space="preserve">ΔΗΜΟΣ ΠΑΤΜΟΥ  </t>
  </si>
  <si>
    <t>Κ.Α. 30.6662.0009</t>
  </si>
  <si>
    <t>ΤΙΜΟΛΟΓΙΟ ΠΡΟΣΦΟΡΑΣ</t>
  </si>
  <si>
    <t>ΤΙΜΗ ΠΡΟΣΦΟΡΑΣ</t>
  </si>
  <si>
    <r>
      <t>ΒΕΡΓΕΣ 1/2''</t>
    </r>
    <r>
      <rPr>
        <sz val="12"/>
        <color rgb="FFFF0000"/>
        <rFont val="Calibri"/>
        <family val="2"/>
        <charset val="161"/>
        <scheme val="minor"/>
      </rPr>
      <t xml:space="preserve">  </t>
    </r>
  </si>
  <si>
    <t>ΣΩΛΗΝΑΣ ΓΑΛΒΑΝΙΖΕ 3/4'' ΚΟΚΚΙΝΗ</t>
  </si>
  <si>
    <t>ΣΩΛΗΝΑΣ ΓΑΛΒΑΝΙΖΕ 1'' ΚΟΚΚΙΝΗ</t>
  </si>
  <si>
    <t>ΣΩΛΗΝΑΣ ΓΑΛΒΑΝΙΖΕ 2'' ΚΟΚΚΙΝΗ</t>
  </si>
  <si>
    <t>ΣΩΛΗΝΑΣ ΓΑΛΒΑΝΙΖΕ 3'' ΚΙΤΡΙΝΗ</t>
  </si>
  <si>
    <t>ΣΩΛΗΝΑΣ ΧΑΛΚΟΥ Φ28</t>
  </si>
  <si>
    <t>ΣΩΛΗΝΑΣ ΧΑΛΚΟΥ Φ35</t>
  </si>
  <si>
    <t>ΣΩΛΗΝΑΣ ΠΟΛΥΑΙΘΥΛΕΝΙΟΥ Φ32Χ3</t>
  </si>
  <si>
    <t xml:space="preserve">ΠΛΑΣΤΙΚΟΣ ΣΩΛΗΝΑΣ P.V.C.-U 35bar 2,2'' ΤΩΝ 3m ΓΙΑ ΑΝΤΛΙΕΣ ΓΕΩΤΡΗΣΕΩΝ </t>
  </si>
  <si>
    <t>ΤΑΦ Φ22Χ3Χ3/4'' ΟΡΕΙΧΑΛΚΙΝΑ</t>
  </si>
  <si>
    <t>ΤΑΦ Φ32Χ3Χ1'' ΟΡΕΙΧΑΛΚΙΝΑ</t>
  </si>
  <si>
    <t>ΤΑΦ Φ18Χ2Χ1/2'' ΟΡΕΙΧΑΛΚΙΝΑ</t>
  </si>
  <si>
    <t>ΚΑΜΠΥΛΕΣ ΧΑΛΚΟΥ Φ15</t>
  </si>
  <si>
    <t>ΜΟΥΦΕΣ ΧΑΛΚΟΥ Φ18</t>
  </si>
  <si>
    <t>ΣΤΡΙΦΩΝΙΑ 8x100 ΓΑΛΒΑΝΙΖΕ</t>
  </si>
  <si>
    <t xml:space="preserve">ΣΤΡΙΦΩΝΙΑ 10x100 ΓΑΛΒΑΝΙΖΕ </t>
  </si>
  <si>
    <t>ΒΙΔΕΣ 14x80mm ΠΛΗΡΕΙΣ ΜΕ ΠΑΞΙΜΑΔΙΑ</t>
  </si>
  <si>
    <t xml:space="preserve">Ο προσφέρων </t>
  </si>
  <si>
    <t>(όνομα και σφραγίδα της επιχείρησης)</t>
  </si>
  <si>
    <t>Η Συντάξασα</t>
  </si>
  <si>
    <t>Πάτμος,      /       /  2017</t>
  </si>
  <si>
    <t>Πάτμος, 06-10-2017</t>
  </si>
  <si>
    <t>Της /του……..…………………………...……………………………..…………. με έδρα ………………….....………</t>
  </si>
  <si>
    <t>Τ.Κ. …………………………………….... Τηλ:………………..……….………………. Fax:………...………………..…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</si>
</sst>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[Red]\-#,##0.00\ "/>
  </numFmts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sz val="10"/>
      <color theme="1"/>
      <name val="Arial Greek"/>
      <charset val="16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44" fontId="11" fillId="0" borderId="0" xfId="1" applyFont="1" applyFill="1"/>
    <xf numFmtId="0" fontId="9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0" applyNumberFormat="1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right" wrapText="1"/>
    </xf>
    <xf numFmtId="0" fontId="13" fillId="0" borderId="3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0" xfId="0" applyBorder="1"/>
    <xf numFmtId="0" fontId="17" fillId="0" borderId="0" xfId="0" applyFont="1" applyFill="1" applyBorder="1" applyAlignment="1">
      <alignment horizontal="center"/>
    </xf>
    <xf numFmtId="44" fontId="17" fillId="0" borderId="0" xfId="1" applyFont="1" applyFill="1" applyBorder="1" applyAlignment="1">
      <alignment horizontal="center" vertical="center"/>
    </xf>
    <xf numFmtId="44" fontId="17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/>
    <xf numFmtId="3" fontId="9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96"/>
  <sheetViews>
    <sheetView topLeftCell="A178" zoomScale="118" zoomScaleNormal="118" workbookViewId="0">
      <selection activeCell="D13" sqref="D13"/>
    </sheetView>
  </sheetViews>
  <sheetFormatPr defaultRowHeight="15" x14ac:dyDescent="0.25"/>
  <cols>
    <col min="2" max="2" width="6.28515625" customWidth="1"/>
    <col min="3" max="3" width="40.140625" customWidth="1"/>
    <col min="4" max="4" width="11.42578125" customWidth="1"/>
    <col min="5" max="5" width="13" customWidth="1"/>
    <col min="6" max="6" width="12.85546875" customWidth="1"/>
    <col min="7" max="7" width="11.85546875" customWidth="1"/>
  </cols>
  <sheetData>
    <row r="2" spans="2:9" x14ac:dyDescent="0.25">
      <c r="B2" s="71" t="s">
        <v>8</v>
      </c>
      <c r="C2" s="71"/>
      <c r="D2" s="3"/>
      <c r="E2" s="4" t="s">
        <v>11</v>
      </c>
      <c r="F2" s="72" t="s">
        <v>9</v>
      </c>
      <c r="G2" s="72"/>
      <c r="H2" s="1"/>
      <c r="I2" s="1"/>
    </row>
    <row r="3" spans="2:9" x14ac:dyDescent="0.25">
      <c r="B3" s="71" t="s">
        <v>0</v>
      </c>
      <c r="C3" s="71"/>
      <c r="D3" s="3"/>
      <c r="E3" s="4"/>
      <c r="F3" s="72" t="s">
        <v>10</v>
      </c>
      <c r="G3" s="72"/>
    </row>
    <row r="4" spans="2:9" x14ac:dyDescent="0.25">
      <c r="B4" s="71" t="s">
        <v>1</v>
      </c>
      <c r="C4" s="71"/>
      <c r="D4" s="3"/>
      <c r="E4" s="71" t="s">
        <v>100</v>
      </c>
      <c r="F4" s="71"/>
      <c r="G4" s="6"/>
      <c r="H4" s="2"/>
      <c r="I4" s="2"/>
    </row>
    <row r="5" spans="2:9" x14ac:dyDescent="0.25">
      <c r="B5" s="4"/>
      <c r="C5" s="4"/>
      <c r="D5" s="4"/>
      <c r="E5" s="4"/>
      <c r="F5" s="4"/>
      <c r="G5" s="4"/>
    </row>
    <row r="6" spans="2:9" ht="21" x14ac:dyDescent="0.35">
      <c r="B6" s="70" t="s">
        <v>18</v>
      </c>
      <c r="C6" s="70"/>
      <c r="D6" s="70"/>
      <c r="E6" s="70"/>
      <c r="F6" s="70"/>
      <c r="G6" s="70"/>
    </row>
    <row r="7" spans="2:9" x14ac:dyDescent="0.25">
      <c r="B7" s="5"/>
      <c r="C7" s="5"/>
      <c r="D7" s="5"/>
      <c r="E7" s="5"/>
      <c r="F7" s="5"/>
      <c r="G7" s="5"/>
    </row>
    <row r="8" spans="2:9" ht="30" x14ac:dyDescent="0.25">
      <c r="B8" s="9" t="s">
        <v>2</v>
      </c>
      <c r="C8" s="9" t="s">
        <v>5</v>
      </c>
      <c r="D8" s="10" t="s">
        <v>6</v>
      </c>
      <c r="E8" s="9" t="s">
        <v>4</v>
      </c>
      <c r="F8" s="10" t="s">
        <v>7</v>
      </c>
      <c r="G8" s="9" t="s">
        <v>3</v>
      </c>
    </row>
    <row r="9" spans="2:9" x14ac:dyDescent="0.25">
      <c r="B9" s="11">
        <v>1</v>
      </c>
      <c r="C9" s="12" t="s">
        <v>12</v>
      </c>
      <c r="D9" s="13" t="s">
        <v>13</v>
      </c>
      <c r="E9" s="14">
        <v>25</v>
      </c>
      <c r="F9" s="15">
        <v>35</v>
      </c>
      <c r="G9" s="15">
        <f t="shared" ref="G9:G73" si="0">E9*F9</f>
        <v>875</v>
      </c>
    </row>
    <row r="10" spans="2:9" x14ac:dyDescent="0.25">
      <c r="B10" s="11">
        <v>2</v>
      </c>
      <c r="C10" s="12" t="s">
        <v>14</v>
      </c>
      <c r="D10" s="14" t="s">
        <v>13</v>
      </c>
      <c r="E10" s="14">
        <v>20</v>
      </c>
      <c r="F10" s="15">
        <v>33</v>
      </c>
      <c r="G10" s="15">
        <f t="shared" si="0"/>
        <v>660</v>
      </c>
    </row>
    <row r="11" spans="2:9" x14ac:dyDescent="0.25">
      <c r="B11" s="11">
        <v>3</v>
      </c>
      <c r="C11" s="12" t="s">
        <v>15</v>
      </c>
      <c r="D11" s="14" t="s">
        <v>13</v>
      </c>
      <c r="E11" s="14">
        <v>25</v>
      </c>
      <c r="F11" s="15">
        <v>8.5</v>
      </c>
      <c r="G11" s="15">
        <f t="shared" si="0"/>
        <v>212.5</v>
      </c>
    </row>
    <row r="12" spans="2:9" x14ac:dyDescent="0.25">
      <c r="B12" s="11">
        <v>4</v>
      </c>
      <c r="C12" s="12" t="s">
        <v>16</v>
      </c>
      <c r="D12" s="14" t="s">
        <v>13</v>
      </c>
      <c r="E12" s="14">
        <v>15</v>
      </c>
      <c r="F12" s="15">
        <v>14</v>
      </c>
      <c r="G12" s="15">
        <f t="shared" si="0"/>
        <v>210</v>
      </c>
    </row>
    <row r="13" spans="2:9" x14ac:dyDescent="0.25">
      <c r="B13" s="11">
        <v>5</v>
      </c>
      <c r="C13" s="12" t="s">
        <v>181</v>
      </c>
      <c r="D13" s="14" t="s">
        <v>17</v>
      </c>
      <c r="E13" s="14">
        <v>50</v>
      </c>
      <c r="F13" s="15">
        <v>1</v>
      </c>
      <c r="G13" s="15">
        <f t="shared" si="0"/>
        <v>50</v>
      </c>
    </row>
    <row r="14" spans="2:9" x14ac:dyDescent="0.25">
      <c r="B14" s="11">
        <v>6</v>
      </c>
      <c r="C14" s="12" t="s">
        <v>182</v>
      </c>
      <c r="D14" s="14" t="s">
        <v>17</v>
      </c>
      <c r="E14" s="14">
        <v>50</v>
      </c>
      <c r="F14" s="15">
        <v>1.5</v>
      </c>
      <c r="G14" s="15">
        <f t="shared" si="0"/>
        <v>75</v>
      </c>
    </row>
    <row r="15" spans="2:9" x14ac:dyDescent="0.25">
      <c r="B15" s="11">
        <v>7</v>
      </c>
      <c r="C15" s="12" t="s">
        <v>168</v>
      </c>
      <c r="D15" s="14" t="s">
        <v>13</v>
      </c>
      <c r="E15" s="14">
        <v>6</v>
      </c>
      <c r="F15" s="15">
        <v>35</v>
      </c>
      <c r="G15" s="15">
        <f t="shared" si="0"/>
        <v>210</v>
      </c>
    </row>
    <row r="16" spans="2:9" x14ac:dyDescent="0.25">
      <c r="B16" s="11">
        <v>8</v>
      </c>
      <c r="C16" s="12" t="s">
        <v>169</v>
      </c>
      <c r="D16" s="14" t="s">
        <v>13</v>
      </c>
      <c r="E16" s="14">
        <v>35</v>
      </c>
      <c r="F16" s="15">
        <v>32</v>
      </c>
      <c r="G16" s="15">
        <f t="shared" si="0"/>
        <v>1120</v>
      </c>
    </row>
    <row r="17" spans="2:7" x14ac:dyDescent="0.25">
      <c r="B17" s="11">
        <v>9</v>
      </c>
      <c r="C17" s="12" t="s">
        <v>19</v>
      </c>
      <c r="D17" s="14" t="s">
        <v>17</v>
      </c>
      <c r="E17" s="14">
        <v>800</v>
      </c>
      <c r="F17" s="15">
        <v>0.7</v>
      </c>
      <c r="G17" s="15">
        <f>E17*F17</f>
        <v>560</v>
      </c>
    </row>
    <row r="18" spans="2:7" x14ac:dyDescent="0.25">
      <c r="B18" s="11">
        <v>10</v>
      </c>
      <c r="C18" s="12" t="s">
        <v>170</v>
      </c>
      <c r="D18" s="14" t="s">
        <v>13</v>
      </c>
      <c r="E18" s="14">
        <v>20</v>
      </c>
      <c r="F18" s="15">
        <v>2.5</v>
      </c>
      <c r="G18" s="15">
        <f t="shared" si="0"/>
        <v>50</v>
      </c>
    </row>
    <row r="19" spans="2:7" x14ac:dyDescent="0.25">
      <c r="B19" s="11">
        <v>11</v>
      </c>
      <c r="C19" s="12" t="s">
        <v>171</v>
      </c>
      <c r="D19" s="14" t="s">
        <v>13</v>
      </c>
      <c r="E19" s="14">
        <v>20</v>
      </c>
      <c r="F19" s="15">
        <v>3.3</v>
      </c>
      <c r="G19" s="15">
        <f t="shared" si="0"/>
        <v>66</v>
      </c>
    </row>
    <row r="20" spans="2:7" x14ac:dyDescent="0.25">
      <c r="B20" s="11">
        <v>12</v>
      </c>
      <c r="C20" s="12" t="s">
        <v>172</v>
      </c>
      <c r="D20" s="14" t="s">
        <v>13</v>
      </c>
      <c r="E20" s="14">
        <v>20</v>
      </c>
      <c r="F20" s="15">
        <v>2.6</v>
      </c>
      <c r="G20" s="15">
        <f t="shared" si="0"/>
        <v>52</v>
      </c>
    </row>
    <row r="21" spans="2:7" x14ac:dyDescent="0.25">
      <c r="B21" s="11">
        <v>13</v>
      </c>
      <c r="C21" s="12" t="s">
        <v>173</v>
      </c>
      <c r="D21" s="14" t="s">
        <v>13</v>
      </c>
      <c r="E21" s="14">
        <v>20</v>
      </c>
      <c r="F21" s="15">
        <v>4.2</v>
      </c>
      <c r="G21" s="15">
        <f t="shared" si="0"/>
        <v>84</v>
      </c>
    </row>
    <row r="22" spans="2:7" x14ac:dyDescent="0.25">
      <c r="B22" s="11">
        <v>14</v>
      </c>
      <c r="C22" s="12" t="s">
        <v>174</v>
      </c>
      <c r="D22" s="14" t="s">
        <v>13</v>
      </c>
      <c r="E22" s="14">
        <v>10</v>
      </c>
      <c r="F22" s="15">
        <v>5.5</v>
      </c>
      <c r="G22" s="15">
        <f t="shared" si="0"/>
        <v>55</v>
      </c>
    </row>
    <row r="23" spans="2:7" x14ac:dyDescent="0.25">
      <c r="B23" s="11">
        <v>15</v>
      </c>
      <c r="C23" s="12" t="s">
        <v>166</v>
      </c>
      <c r="D23" s="14" t="s">
        <v>13</v>
      </c>
      <c r="E23" s="14">
        <v>20</v>
      </c>
      <c r="F23" s="15">
        <v>2</v>
      </c>
      <c r="G23" s="15">
        <f t="shared" si="0"/>
        <v>40</v>
      </c>
    </row>
    <row r="24" spans="2:7" x14ac:dyDescent="0.25">
      <c r="B24" s="11">
        <v>16</v>
      </c>
      <c r="C24" s="12" t="s">
        <v>167</v>
      </c>
      <c r="D24" s="14" t="s">
        <v>13</v>
      </c>
      <c r="E24" s="14">
        <v>10</v>
      </c>
      <c r="F24" s="15">
        <v>2.5</v>
      </c>
      <c r="G24" s="15">
        <f t="shared" si="0"/>
        <v>25</v>
      </c>
    </row>
    <row r="25" spans="2:7" x14ac:dyDescent="0.25">
      <c r="B25" s="11">
        <v>17</v>
      </c>
      <c r="C25" s="12" t="s">
        <v>20</v>
      </c>
      <c r="D25" s="14" t="s">
        <v>13</v>
      </c>
      <c r="E25" s="14">
        <v>10</v>
      </c>
      <c r="F25" s="15">
        <v>7</v>
      </c>
      <c r="G25" s="15">
        <f t="shared" si="0"/>
        <v>70</v>
      </c>
    </row>
    <row r="26" spans="2:7" x14ac:dyDescent="0.25">
      <c r="B26" s="11">
        <v>18</v>
      </c>
      <c r="C26" s="12" t="s">
        <v>21</v>
      </c>
      <c r="D26" s="14" t="s">
        <v>13</v>
      </c>
      <c r="E26" s="14">
        <v>40</v>
      </c>
      <c r="F26" s="15">
        <v>8</v>
      </c>
      <c r="G26" s="15">
        <f t="shared" si="0"/>
        <v>320</v>
      </c>
    </row>
    <row r="27" spans="2:7" x14ac:dyDescent="0.25">
      <c r="B27" s="11">
        <v>19</v>
      </c>
      <c r="C27" s="12" t="s">
        <v>22</v>
      </c>
      <c r="D27" s="14" t="s">
        <v>13</v>
      </c>
      <c r="E27" s="14">
        <v>30</v>
      </c>
      <c r="F27" s="15">
        <v>6</v>
      </c>
      <c r="G27" s="15">
        <f t="shared" si="0"/>
        <v>180</v>
      </c>
    </row>
    <row r="28" spans="2:7" x14ac:dyDescent="0.25">
      <c r="B28" s="11">
        <v>20</v>
      </c>
      <c r="C28" s="12" t="s">
        <v>23</v>
      </c>
      <c r="D28" s="14" t="s">
        <v>13</v>
      </c>
      <c r="E28" s="14">
        <v>200</v>
      </c>
      <c r="F28" s="15">
        <v>0.05</v>
      </c>
      <c r="G28" s="15">
        <f t="shared" si="0"/>
        <v>10</v>
      </c>
    </row>
    <row r="29" spans="2:7" x14ac:dyDescent="0.25">
      <c r="B29" s="11">
        <v>21</v>
      </c>
      <c r="C29" s="12" t="s">
        <v>24</v>
      </c>
      <c r="D29" s="14" t="s">
        <v>13</v>
      </c>
      <c r="E29" s="14">
        <v>30</v>
      </c>
      <c r="F29" s="15">
        <v>3.5</v>
      </c>
      <c r="G29" s="15">
        <f t="shared" si="0"/>
        <v>105</v>
      </c>
    </row>
    <row r="30" spans="2:7" x14ac:dyDescent="0.25">
      <c r="B30" s="11">
        <v>22</v>
      </c>
      <c r="C30" s="12" t="s">
        <v>25</v>
      </c>
      <c r="D30" s="14" t="s">
        <v>13</v>
      </c>
      <c r="E30" s="14">
        <v>20</v>
      </c>
      <c r="F30" s="15">
        <v>1.6</v>
      </c>
      <c r="G30" s="15">
        <f t="shared" si="0"/>
        <v>32</v>
      </c>
    </row>
    <row r="31" spans="2:7" x14ac:dyDescent="0.25">
      <c r="B31" s="11">
        <v>23</v>
      </c>
      <c r="C31" s="12" t="s">
        <v>26</v>
      </c>
      <c r="D31" s="14" t="s">
        <v>13</v>
      </c>
      <c r="E31" s="14">
        <v>10</v>
      </c>
      <c r="F31" s="15">
        <v>12.5</v>
      </c>
      <c r="G31" s="15">
        <f t="shared" si="0"/>
        <v>125</v>
      </c>
    </row>
    <row r="32" spans="2:7" x14ac:dyDescent="0.25">
      <c r="B32" s="11">
        <v>24</v>
      </c>
      <c r="C32" s="12" t="s">
        <v>27</v>
      </c>
      <c r="D32" s="14" t="s">
        <v>13</v>
      </c>
      <c r="E32" s="14">
        <v>10</v>
      </c>
      <c r="F32" s="15">
        <v>8.5</v>
      </c>
      <c r="G32" s="15">
        <f t="shared" si="0"/>
        <v>85</v>
      </c>
    </row>
    <row r="33" spans="2:7" x14ac:dyDescent="0.25">
      <c r="B33" s="11">
        <v>25</v>
      </c>
      <c r="C33" s="12" t="s">
        <v>28</v>
      </c>
      <c r="D33" s="14" t="s">
        <v>13</v>
      </c>
      <c r="E33" s="14">
        <v>30</v>
      </c>
      <c r="F33" s="15">
        <v>1</v>
      </c>
      <c r="G33" s="15">
        <f t="shared" si="0"/>
        <v>30</v>
      </c>
    </row>
    <row r="34" spans="2:7" x14ac:dyDescent="0.25">
      <c r="B34" s="11">
        <v>26</v>
      </c>
      <c r="C34" s="12" t="s">
        <v>29</v>
      </c>
      <c r="D34" s="14" t="s">
        <v>13</v>
      </c>
      <c r="E34" s="14">
        <v>30</v>
      </c>
      <c r="F34" s="15">
        <v>5</v>
      </c>
      <c r="G34" s="15">
        <f t="shared" si="0"/>
        <v>150</v>
      </c>
    </row>
    <row r="35" spans="2:7" x14ac:dyDescent="0.25">
      <c r="B35" s="11">
        <v>27</v>
      </c>
      <c r="C35" s="12" t="s">
        <v>30</v>
      </c>
      <c r="D35" s="14" t="s">
        <v>13</v>
      </c>
      <c r="E35" s="14">
        <v>30</v>
      </c>
      <c r="F35" s="15">
        <v>5.5</v>
      </c>
      <c r="G35" s="15">
        <f t="shared" si="0"/>
        <v>165</v>
      </c>
    </row>
    <row r="36" spans="2:7" x14ac:dyDescent="0.25">
      <c r="B36" s="11">
        <v>28</v>
      </c>
      <c r="C36" s="12" t="s">
        <v>175</v>
      </c>
      <c r="D36" s="14" t="s">
        <v>13</v>
      </c>
      <c r="E36" s="14">
        <v>50</v>
      </c>
      <c r="F36" s="15">
        <v>8.5</v>
      </c>
      <c r="G36" s="15">
        <f t="shared" si="0"/>
        <v>425</v>
      </c>
    </row>
    <row r="37" spans="2:7" x14ac:dyDescent="0.25">
      <c r="B37" s="11">
        <v>29</v>
      </c>
      <c r="C37" s="12" t="s">
        <v>180</v>
      </c>
      <c r="D37" s="14" t="s">
        <v>17</v>
      </c>
      <c r="E37" s="14">
        <v>800</v>
      </c>
      <c r="F37" s="15">
        <v>4</v>
      </c>
      <c r="G37" s="15">
        <f t="shared" si="0"/>
        <v>3200</v>
      </c>
    </row>
    <row r="38" spans="2:7" ht="17.25" customHeight="1" x14ac:dyDescent="0.25">
      <c r="B38" s="11">
        <v>30</v>
      </c>
      <c r="C38" s="12" t="s">
        <v>31</v>
      </c>
      <c r="D38" s="14" t="s">
        <v>32</v>
      </c>
      <c r="E38" s="14">
        <v>10</v>
      </c>
      <c r="F38" s="15">
        <v>5.5</v>
      </c>
      <c r="G38" s="15">
        <f t="shared" si="0"/>
        <v>55</v>
      </c>
    </row>
    <row r="39" spans="2:7" ht="16.5" customHeight="1" x14ac:dyDescent="0.25">
      <c r="B39" s="11">
        <v>31</v>
      </c>
      <c r="C39" s="12" t="s">
        <v>33</v>
      </c>
      <c r="D39" s="14" t="s">
        <v>32</v>
      </c>
      <c r="E39" s="14">
        <v>10</v>
      </c>
      <c r="F39" s="15">
        <v>3.7</v>
      </c>
      <c r="G39" s="15">
        <f t="shared" si="0"/>
        <v>37</v>
      </c>
    </row>
    <row r="40" spans="2:7" x14ac:dyDescent="0.25">
      <c r="B40" s="11">
        <v>32</v>
      </c>
      <c r="C40" s="12" t="s">
        <v>34</v>
      </c>
      <c r="D40" s="14" t="s">
        <v>32</v>
      </c>
      <c r="E40" s="14">
        <v>20</v>
      </c>
      <c r="F40" s="15">
        <v>13</v>
      </c>
      <c r="G40" s="15">
        <f t="shared" si="0"/>
        <v>260</v>
      </c>
    </row>
    <row r="41" spans="2:7" x14ac:dyDescent="0.25">
      <c r="B41" s="11">
        <v>33</v>
      </c>
      <c r="C41" s="12" t="s">
        <v>35</v>
      </c>
      <c r="D41" s="14" t="s">
        <v>32</v>
      </c>
      <c r="E41" s="14">
        <v>8</v>
      </c>
      <c r="F41" s="15">
        <v>38</v>
      </c>
      <c r="G41" s="15">
        <f t="shared" si="0"/>
        <v>304</v>
      </c>
    </row>
    <row r="42" spans="2:7" x14ac:dyDescent="0.25">
      <c r="B42" s="11">
        <v>34</v>
      </c>
      <c r="C42" s="12" t="s">
        <v>36</v>
      </c>
      <c r="D42" s="14" t="s">
        <v>32</v>
      </c>
      <c r="E42" s="14">
        <v>5</v>
      </c>
      <c r="F42" s="15">
        <v>9.5</v>
      </c>
      <c r="G42" s="15">
        <f t="shared" si="0"/>
        <v>47.5</v>
      </c>
    </row>
    <row r="43" spans="2:7" x14ac:dyDescent="0.25">
      <c r="B43" s="11">
        <v>35</v>
      </c>
      <c r="C43" s="12" t="s">
        <v>37</v>
      </c>
      <c r="D43" s="14" t="s">
        <v>32</v>
      </c>
      <c r="E43" s="14">
        <v>10</v>
      </c>
      <c r="F43" s="15">
        <v>3.5</v>
      </c>
      <c r="G43" s="15">
        <f t="shared" si="0"/>
        <v>35</v>
      </c>
    </row>
    <row r="44" spans="2:7" x14ac:dyDescent="0.25">
      <c r="B44" s="11">
        <v>36</v>
      </c>
      <c r="C44" s="16" t="s">
        <v>38</v>
      </c>
      <c r="D44" s="14" t="s">
        <v>13</v>
      </c>
      <c r="E44" s="14">
        <v>5</v>
      </c>
      <c r="F44" s="15">
        <v>60</v>
      </c>
      <c r="G44" s="15">
        <f t="shared" si="0"/>
        <v>300</v>
      </c>
    </row>
    <row r="45" spans="2:7" ht="26.25" x14ac:dyDescent="0.25">
      <c r="B45" s="11">
        <v>37</v>
      </c>
      <c r="C45" s="16" t="s">
        <v>39</v>
      </c>
      <c r="D45" s="14" t="s">
        <v>13</v>
      </c>
      <c r="E45" s="14">
        <v>10</v>
      </c>
      <c r="F45" s="15">
        <v>65</v>
      </c>
      <c r="G45" s="15">
        <f t="shared" si="0"/>
        <v>650</v>
      </c>
    </row>
    <row r="46" spans="2:7" ht="26.25" x14ac:dyDescent="0.25">
      <c r="B46" s="11">
        <v>38</v>
      </c>
      <c r="C46" s="16" t="s">
        <v>40</v>
      </c>
      <c r="D46" s="14" t="s">
        <v>13</v>
      </c>
      <c r="E46" s="14">
        <v>20</v>
      </c>
      <c r="F46" s="15">
        <v>120</v>
      </c>
      <c r="G46" s="15">
        <f t="shared" si="0"/>
        <v>2400</v>
      </c>
    </row>
    <row r="47" spans="2:7" ht="26.25" x14ac:dyDescent="0.25">
      <c r="B47" s="11">
        <v>39</v>
      </c>
      <c r="C47" s="16" t="s">
        <v>41</v>
      </c>
      <c r="D47" s="14" t="s">
        <v>13</v>
      </c>
      <c r="E47" s="14">
        <v>5</v>
      </c>
      <c r="F47" s="15">
        <v>170</v>
      </c>
      <c r="G47" s="15">
        <f t="shared" si="0"/>
        <v>850</v>
      </c>
    </row>
    <row r="48" spans="2:7" ht="26.25" x14ac:dyDescent="0.25">
      <c r="B48" s="11">
        <v>40</v>
      </c>
      <c r="C48" s="16" t="s">
        <v>42</v>
      </c>
      <c r="D48" s="14" t="s">
        <v>13</v>
      </c>
      <c r="E48" s="14">
        <v>5</v>
      </c>
      <c r="F48" s="15">
        <v>180</v>
      </c>
      <c r="G48" s="15">
        <f t="shared" si="0"/>
        <v>900</v>
      </c>
    </row>
    <row r="49" spans="2:7" ht="26.25" x14ac:dyDescent="0.25">
      <c r="B49" s="11">
        <v>41</v>
      </c>
      <c r="C49" s="16" t="s">
        <v>119</v>
      </c>
      <c r="D49" s="14" t="s">
        <v>13</v>
      </c>
      <c r="E49" s="14">
        <v>10</v>
      </c>
      <c r="F49" s="15">
        <v>25</v>
      </c>
      <c r="G49" s="15">
        <f t="shared" si="0"/>
        <v>250</v>
      </c>
    </row>
    <row r="50" spans="2:7" ht="26.25" x14ac:dyDescent="0.25">
      <c r="B50" s="11">
        <v>42</v>
      </c>
      <c r="C50" s="16" t="s">
        <v>120</v>
      </c>
      <c r="D50" s="14" t="s">
        <v>13</v>
      </c>
      <c r="E50" s="14">
        <v>10</v>
      </c>
      <c r="F50" s="15">
        <v>35</v>
      </c>
      <c r="G50" s="15">
        <f t="shared" si="0"/>
        <v>350</v>
      </c>
    </row>
    <row r="51" spans="2:7" ht="30" customHeight="1" x14ac:dyDescent="0.25">
      <c r="B51" s="11">
        <v>43</v>
      </c>
      <c r="C51" s="16" t="s">
        <v>43</v>
      </c>
      <c r="D51" s="14" t="s">
        <v>13</v>
      </c>
      <c r="E51" s="14">
        <v>50</v>
      </c>
      <c r="F51" s="15">
        <v>6.5</v>
      </c>
      <c r="G51" s="15">
        <f t="shared" si="0"/>
        <v>325</v>
      </c>
    </row>
    <row r="52" spans="2:7" ht="29.25" customHeight="1" x14ac:dyDescent="0.25">
      <c r="B52" s="11">
        <v>44</v>
      </c>
      <c r="C52" s="16" t="s">
        <v>44</v>
      </c>
      <c r="D52" s="17" t="s">
        <v>13</v>
      </c>
      <c r="E52" s="14">
        <v>20</v>
      </c>
      <c r="F52" s="15">
        <v>8.1999999999999993</v>
      </c>
      <c r="G52" s="15">
        <f t="shared" si="0"/>
        <v>164</v>
      </c>
    </row>
    <row r="53" spans="2:7" ht="30" customHeight="1" x14ac:dyDescent="0.25">
      <c r="B53" s="11">
        <v>45</v>
      </c>
      <c r="C53" s="16" t="s">
        <v>45</v>
      </c>
      <c r="D53" s="14" t="s">
        <v>13</v>
      </c>
      <c r="E53" s="14">
        <v>50</v>
      </c>
      <c r="F53" s="15">
        <v>4.5</v>
      </c>
      <c r="G53" s="15">
        <f t="shared" si="0"/>
        <v>225</v>
      </c>
    </row>
    <row r="54" spans="2:7" x14ac:dyDescent="0.25">
      <c r="B54" s="11">
        <v>46</v>
      </c>
      <c r="C54" s="18" t="s">
        <v>46</v>
      </c>
      <c r="D54" s="19" t="s">
        <v>13</v>
      </c>
      <c r="E54" s="20">
        <v>10</v>
      </c>
      <c r="F54" s="21">
        <v>7.5</v>
      </c>
      <c r="G54" s="15">
        <f t="shared" si="0"/>
        <v>75</v>
      </c>
    </row>
    <row r="55" spans="2:7" x14ac:dyDescent="0.25">
      <c r="B55" s="11">
        <v>47</v>
      </c>
      <c r="C55" s="18" t="s">
        <v>47</v>
      </c>
      <c r="D55" s="19" t="s">
        <v>13</v>
      </c>
      <c r="E55" s="19">
        <v>4</v>
      </c>
      <c r="F55" s="21">
        <v>170</v>
      </c>
      <c r="G55" s="15">
        <f t="shared" si="0"/>
        <v>680</v>
      </c>
    </row>
    <row r="56" spans="2:7" x14ac:dyDescent="0.25">
      <c r="B56" s="11">
        <v>48</v>
      </c>
      <c r="C56" s="18" t="s">
        <v>48</v>
      </c>
      <c r="D56" s="19" t="s">
        <v>13</v>
      </c>
      <c r="E56" s="19">
        <v>2</v>
      </c>
      <c r="F56" s="21">
        <v>5.5</v>
      </c>
      <c r="G56" s="15">
        <f t="shared" si="0"/>
        <v>11</v>
      </c>
    </row>
    <row r="57" spans="2:7" x14ac:dyDescent="0.25">
      <c r="B57" s="11">
        <v>49</v>
      </c>
      <c r="C57" s="18" t="s">
        <v>49</v>
      </c>
      <c r="D57" s="19" t="s">
        <v>13</v>
      </c>
      <c r="E57" s="19">
        <v>6</v>
      </c>
      <c r="F57" s="21">
        <v>23</v>
      </c>
      <c r="G57" s="15">
        <f t="shared" si="0"/>
        <v>138</v>
      </c>
    </row>
    <row r="58" spans="2:7" x14ac:dyDescent="0.25">
      <c r="B58" s="11">
        <v>50</v>
      </c>
      <c r="C58" s="18" t="s">
        <v>50</v>
      </c>
      <c r="D58" s="19" t="s">
        <v>13</v>
      </c>
      <c r="E58" s="19">
        <v>2</v>
      </c>
      <c r="F58" s="21">
        <v>18</v>
      </c>
      <c r="G58" s="15">
        <f t="shared" si="0"/>
        <v>36</v>
      </c>
    </row>
    <row r="59" spans="2:7" x14ac:dyDescent="0.25">
      <c r="B59" s="11">
        <v>51</v>
      </c>
      <c r="C59" s="18" t="s">
        <v>118</v>
      </c>
      <c r="D59" s="19" t="s">
        <v>13</v>
      </c>
      <c r="E59" s="19">
        <v>2</v>
      </c>
      <c r="F59" s="21">
        <v>17</v>
      </c>
      <c r="G59" s="15">
        <f t="shared" si="0"/>
        <v>34</v>
      </c>
    </row>
    <row r="60" spans="2:7" ht="26.25" x14ac:dyDescent="0.25">
      <c r="B60" s="11">
        <v>52</v>
      </c>
      <c r="C60" s="18" t="s">
        <v>51</v>
      </c>
      <c r="D60" s="19" t="s">
        <v>13</v>
      </c>
      <c r="E60" s="19">
        <v>4</v>
      </c>
      <c r="F60" s="21">
        <v>23</v>
      </c>
      <c r="G60" s="15">
        <f t="shared" si="0"/>
        <v>92</v>
      </c>
    </row>
    <row r="61" spans="2:7" ht="26.25" x14ac:dyDescent="0.25">
      <c r="B61" s="11">
        <v>53</v>
      </c>
      <c r="C61" s="16" t="s">
        <v>161</v>
      </c>
      <c r="D61" s="19" t="s">
        <v>17</v>
      </c>
      <c r="E61" s="19">
        <v>150</v>
      </c>
      <c r="F61" s="21">
        <v>5</v>
      </c>
      <c r="G61" s="15">
        <f t="shared" si="0"/>
        <v>750</v>
      </c>
    </row>
    <row r="62" spans="2:7" ht="26.25" x14ac:dyDescent="0.25">
      <c r="B62" s="11">
        <v>54</v>
      </c>
      <c r="C62" s="18" t="s">
        <v>52</v>
      </c>
      <c r="D62" s="19" t="s">
        <v>17</v>
      </c>
      <c r="E62" s="19">
        <v>600</v>
      </c>
      <c r="F62" s="21">
        <v>4</v>
      </c>
      <c r="G62" s="15">
        <f t="shared" si="0"/>
        <v>2400</v>
      </c>
    </row>
    <row r="63" spans="2:7" x14ac:dyDescent="0.25">
      <c r="B63" s="11">
        <v>55</v>
      </c>
      <c r="C63" s="18" t="s">
        <v>183</v>
      </c>
      <c r="D63" s="19" t="s">
        <v>17</v>
      </c>
      <c r="E63" s="19">
        <v>200</v>
      </c>
      <c r="F63" s="21">
        <v>1.7</v>
      </c>
      <c r="G63" s="15">
        <f t="shared" si="0"/>
        <v>340</v>
      </c>
    </row>
    <row r="64" spans="2:7" x14ac:dyDescent="0.25">
      <c r="B64" s="11">
        <v>56</v>
      </c>
      <c r="C64" s="18" t="s">
        <v>184</v>
      </c>
      <c r="D64" s="19" t="s">
        <v>17</v>
      </c>
      <c r="E64" s="19">
        <v>1100</v>
      </c>
      <c r="F64" s="21">
        <v>1</v>
      </c>
      <c r="G64" s="15">
        <f t="shared" si="0"/>
        <v>1100</v>
      </c>
    </row>
    <row r="65" spans="2:7" x14ac:dyDescent="0.25">
      <c r="B65" s="11">
        <v>57</v>
      </c>
      <c r="C65" s="18" t="s">
        <v>53</v>
      </c>
      <c r="D65" s="19" t="s">
        <v>17</v>
      </c>
      <c r="E65" s="19">
        <v>100</v>
      </c>
      <c r="F65" s="21">
        <v>2.5</v>
      </c>
      <c r="G65" s="15">
        <f t="shared" si="0"/>
        <v>250</v>
      </c>
    </row>
    <row r="66" spans="2:7" x14ac:dyDescent="0.25">
      <c r="B66" s="11">
        <v>58</v>
      </c>
      <c r="C66" s="18" t="s">
        <v>54</v>
      </c>
      <c r="D66" s="19" t="s">
        <v>13</v>
      </c>
      <c r="E66" s="19">
        <v>100</v>
      </c>
      <c r="F66" s="21">
        <v>2.4</v>
      </c>
      <c r="G66" s="15">
        <f t="shared" si="0"/>
        <v>240</v>
      </c>
    </row>
    <row r="67" spans="2:7" x14ac:dyDescent="0.25">
      <c r="B67" s="11">
        <v>59</v>
      </c>
      <c r="C67" s="18" t="s">
        <v>121</v>
      </c>
      <c r="D67" s="19" t="s">
        <v>13</v>
      </c>
      <c r="E67" s="19">
        <v>15</v>
      </c>
      <c r="F67" s="21">
        <v>6</v>
      </c>
      <c r="G67" s="15">
        <f t="shared" si="0"/>
        <v>90</v>
      </c>
    </row>
    <row r="68" spans="2:7" x14ac:dyDescent="0.25">
      <c r="B68" s="11">
        <v>60</v>
      </c>
      <c r="C68" s="18" t="s">
        <v>55</v>
      </c>
      <c r="D68" s="19" t="s">
        <v>13</v>
      </c>
      <c r="E68" s="19">
        <v>10</v>
      </c>
      <c r="F68" s="21">
        <v>4</v>
      </c>
      <c r="G68" s="15">
        <f t="shared" si="0"/>
        <v>40</v>
      </c>
    </row>
    <row r="69" spans="2:7" x14ac:dyDescent="0.25">
      <c r="B69" s="11">
        <v>61</v>
      </c>
      <c r="C69" s="18" t="s">
        <v>56</v>
      </c>
      <c r="D69" s="19" t="s">
        <v>13</v>
      </c>
      <c r="E69" s="19">
        <v>20</v>
      </c>
      <c r="F69" s="21">
        <v>5.5</v>
      </c>
      <c r="G69" s="15">
        <f t="shared" si="0"/>
        <v>110</v>
      </c>
    </row>
    <row r="70" spans="2:7" x14ac:dyDescent="0.25">
      <c r="B70" s="11">
        <v>62</v>
      </c>
      <c r="C70" s="22" t="s">
        <v>57</v>
      </c>
      <c r="D70" s="23" t="s">
        <v>13</v>
      </c>
      <c r="E70" s="23">
        <v>30</v>
      </c>
      <c r="F70" s="24">
        <v>4.5</v>
      </c>
      <c r="G70" s="15">
        <f t="shared" si="0"/>
        <v>135</v>
      </c>
    </row>
    <row r="71" spans="2:7" x14ac:dyDescent="0.25">
      <c r="B71" s="11">
        <v>63</v>
      </c>
      <c r="C71" s="18" t="s">
        <v>58</v>
      </c>
      <c r="D71" s="19" t="s">
        <v>13</v>
      </c>
      <c r="E71" s="19">
        <v>500</v>
      </c>
      <c r="F71" s="21">
        <v>0.04</v>
      </c>
      <c r="G71" s="15">
        <f t="shared" si="0"/>
        <v>20</v>
      </c>
    </row>
    <row r="72" spans="2:7" x14ac:dyDescent="0.25">
      <c r="B72" s="11">
        <v>64</v>
      </c>
      <c r="C72" s="18" t="s">
        <v>59</v>
      </c>
      <c r="D72" s="19" t="s">
        <v>13</v>
      </c>
      <c r="E72" s="19">
        <v>300</v>
      </c>
      <c r="F72" s="21">
        <v>0.04</v>
      </c>
      <c r="G72" s="15">
        <f t="shared" si="0"/>
        <v>12</v>
      </c>
    </row>
    <row r="73" spans="2:7" x14ac:dyDescent="0.25">
      <c r="B73" s="11">
        <v>65</v>
      </c>
      <c r="C73" s="18" t="s">
        <v>60</v>
      </c>
      <c r="D73" s="19" t="s">
        <v>13</v>
      </c>
      <c r="E73" s="19">
        <v>1000</v>
      </c>
      <c r="F73" s="21">
        <v>0.06</v>
      </c>
      <c r="G73" s="15">
        <f t="shared" si="0"/>
        <v>60</v>
      </c>
    </row>
    <row r="74" spans="2:7" x14ac:dyDescent="0.25">
      <c r="B74" s="11">
        <v>66</v>
      </c>
      <c r="C74" s="18" t="s">
        <v>61</v>
      </c>
      <c r="D74" s="19" t="s">
        <v>13</v>
      </c>
      <c r="E74" s="19">
        <v>200</v>
      </c>
      <c r="F74" s="21">
        <v>1</v>
      </c>
      <c r="G74" s="15">
        <f t="shared" ref="G74:G135" si="1">E74*F74</f>
        <v>200</v>
      </c>
    </row>
    <row r="75" spans="2:7" x14ac:dyDescent="0.25">
      <c r="B75" s="11">
        <v>67</v>
      </c>
      <c r="C75" s="18" t="s">
        <v>209</v>
      </c>
      <c r="D75" s="19" t="s">
        <v>13</v>
      </c>
      <c r="E75" s="19">
        <v>200</v>
      </c>
      <c r="F75" s="21">
        <v>0.4</v>
      </c>
      <c r="G75" s="15">
        <f t="shared" si="1"/>
        <v>80</v>
      </c>
    </row>
    <row r="76" spans="2:7" x14ac:dyDescent="0.25">
      <c r="B76" s="11">
        <v>68</v>
      </c>
      <c r="C76" s="18" t="s">
        <v>210</v>
      </c>
      <c r="D76" s="19" t="s">
        <v>13</v>
      </c>
      <c r="E76" s="19">
        <v>200</v>
      </c>
      <c r="F76" s="21">
        <v>0.4</v>
      </c>
      <c r="G76" s="15">
        <f t="shared" si="1"/>
        <v>80</v>
      </c>
    </row>
    <row r="77" spans="2:7" x14ac:dyDescent="0.25">
      <c r="B77" s="11">
        <v>69</v>
      </c>
      <c r="C77" s="18" t="s">
        <v>185</v>
      </c>
      <c r="D77" s="19" t="s">
        <v>62</v>
      </c>
      <c r="E77" s="19">
        <v>4</v>
      </c>
      <c r="F77" s="21">
        <v>8</v>
      </c>
      <c r="G77" s="15">
        <f t="shared" si="1"/>
        <v>32</v>
      </c>
    </row>
    <row r="78" spans="2:7" x14ac:dyDescent="0.25">
      <c r="B78" s="11">
        <v>70</v>
      </c>
      <c r="C78" s="18" t="s">
        <v>186</v>
      </c>
      <c r="D78" s="19" t="s">
        <v>62</v>
      </c>
      <c r="E78" s="19">
        <v>4</v>
      </c>
      <c r="F78" s="21">
        <v>6</v>
      </c>
      <c r="G78" s="15">
        <f t="shared" si="1"/>
        <v>24</v>
      </c>
    </row>
    <row r="79" spans="2:7" x14ac:dyDescent="0.25">
      <c r="B79" s="11">
        <v>71</v>
      </c>
      <c r="C79" s="18" t="s">
        <v>211</v>
      </c>
      <c r="D79" s="19" t="s">
        <v>13</v>
      </c>
      <c r="E79" s="19">
        <v>100</v>
      </c>
      <c r="F79" s="25"/>
      <c r="G79" s="15">
        <f t="shared" si="1"/>
        <v>0</v>
      </c>
    </row>
    <row r="80" spans="2:7" x14ac:dyDescent="0.25">
      <c r="B80" s="11">
        <v>72</v>
      </c>
      <c r="C80" s="18" t="s">
        <v>63</v>
      </c>
      <c r="D80" s="19" t="s">
        <v>62</v>
      </c>
      <c r="E80" s="19">
        <v>5</v>
      </c>
      <c r="F80" s="21">
        <v>11</v>
      </c>
      <c r="G80" s="15">
        <f t="shared" si="1"/>
        <v>55</v>
      </c>
    </row>
    <row r="81" spans="2:7" x14ac:dyDescent="0.25">
      <c r="B81" s="11">
        <v>73</v>
      </c>
      <c r="C81" s="18" t="s">
        <v>64</v>
      </c>
      <c r="D81" s="19" t="s">
        <v>13</v>
      </c>
      <c r="E81" s="19">
        <v>100</v>
      </c>
      <c r="F81" s="25">
        <v>1.1000000000000001</v>
      </c>
      <c r="G81" s="15">
        <f t="shared" si="1"/>
        <v>110.00000000000001</v>
      </c>
    </row>
    <row r="82" spans="2:7" x14ac:dyDescent="0.25">
      <c r="B82" s="11">
        <v>74</v>
      </c>
      <c r="C82" s="18" t="s">
        <v>65</v>
      </c>
      <c r="D82" s="19" t="s">
        <v>13</v>
      </c>
      <c r="E82" s="19">
        <v>10</v>
      </c>
      <c r="F82" s="21">
        <v>5</v>
      </c>
      <c r="G82" s="15">
        <f t="shared" si="1"/>
        <v>50</v>
      </c>
    </row>
    <row r="83" spans="2:7" x14ac:dyDescent="0.25">
      <c r="B83" s="11">
        <v>75</v>
      </c>
      <c r="C83" s="18" t="s">
        <v>66</v>
      </c>
      <c r="D83" s="19" t="s">
        <v>13</v>
      </c>
      <c r="E83" s="19">
        <v>10</v>
      </c>
      <c r="F83" s="21">
        <v>2.6</v>
      </c>
      <c r="G83" s="15">
        <f t="shared" si="1"/>
        <v>26</v>
      </c>
    </row>
    <row r="84" spans="2:7" x14ac:dyDescent="0.25">
      <c r="B84" s="11">
        <v>76</v>
      </c>
      <c r="C84" s="18" t="s">
        <v>196</v>
      </c>
      <c r="D84" s="19" t="s">
        <v>17</v>
      </c>
      <c r="E84" s="19">
        <v>120</v>
      </c>
      <c r="F84" s="21">
        <v>6.5</v>
      </c>
      <c r="G84" s="15">
        <f t="shared" si="1"/>
        <v>780</v>
      </c>
    </row>
    <row r="85" spans="2:7" x14ac:dyDescent="0.25">
      <c r="B85" s="11">
        <v>77</v>
      </c>
      <c r="C85" s="18" t="s">
        <v>197</v>
      </c>
      <c r="D85" s="19" t="s">
        <v>67</v>
      </c>
      <c r="E85" s="19">
        <v>120</v>
      </c>
      <c r="F85" s="21">
        <v>5.5</v>
      </c>
      <c r="G85" s="15">
        <f t="shared" si="1"/>
        <v>660</v>
      </c>
    </row>
    <row r="86" spans="2:7" x14ac:dyDescent="0.25">
      <c r="B86" s="11">
        <v>78</v>
      </c>
      <c r="C86" s="18" t="s">
        <v>198</v>
      </c>
      <c r="D86" s="19" t="s">
        <v>17</v>
      </c>
      <c r="E86" s="19">
        <v>60</v>
      </c>
      <c r="F86" s="21">
        <v>26</v>
      </c>
      <c r="G86" s="15">
        <f t="shared" si="1"/>
        <v>1560</v>
      </c>
    </row>
    <row r="87" spans="2:7" x14ac:dyDescent="0.25">
      <c r="B87" s="11">
        <v>79</v>
      </c>
      <c r="C87" s="18" t="s">
        <v>199</v>
      </c>
      <c r="D87" s="19" t="s">
        <v>17</v>
      </c>
      <c r="E87" s="19">
        <v>30</v>
      </c>
      <c r="F87" s="21">
        <v>42</v>
      </c>
      <c r="G87" s="15">
        <f t="shared" si="1"/>
        <v>1260</v>
      </c>
    </row>
    <row r="88" spans="2:7" x14ac:dyDescent="0.25">
      <c r="B88" s="11">
        <v>80</v>
      </c>
      <c r="C88" s="18" t="s">
        <v>68</v>
      </c>
      <c r="D88" s="19" t="s">
        <v>69</v>
      </c>
      <c r="E88" s="19">
        <v>20</v>
      </c>
      <c r="F88" s="21">
        <v>14.5</v>
      </c>
      <c r="G88" s="15">
        <f t="shared" si="1"/>
        <v>290</v>
      </c>
    </row>
    <row r="89" spans="2:7" ht="26.25" x14ac:dyDescent="0.25">
      <c r="B89" s="11">
        <v>81</v>
      </c>
      <c r="C89" s="26" t="s">
        <v>70</v>
      </c>
      <c r="D89" s="7" t="s">
        <v>13</v>
      </c>
      <c r="E89" s="7">
        <v>20</v>
      </c>
      <c r="F89" s="27">
        <v>7.7</v>
      </c>
      <c r="G89" s="15">
        <f t="shared" si="1"/>
        <v>154</v>
      </c>
    </row>
    <row r="90" spans="2:7" ht="26.25" x14ac:dyDescent="0.25">
      <c r="B90" s="11">
        <v>82</v>
      </c>
      <c r="C90" s="26" t="s">
        <v>71</v>
      </c>
      <c r="D90" s="7" t="s">
        <v>13</v>
      </c>
      <c r="E90" s="7">
        <v>20</v>
      </c>
      <c r="F90" s="27">
        <v>9.5</v>
      </c>
      <c r="G90" s="15">
        <f t="shared" si="1"/>
        <v>190</v>
      </c>
    </row>
    <row r="91" spans="2:7" ht="15" customHeight="1" x14ac:dyDescent="0.25">
      <c r="B91" s="11">
        <v>83</v>
      </c>
      <c r="C91" s="8" t="s">
        <v>72</v>
      </c>
      <c r="D91" s="7" t="s">
        <v>13</v>
      </c>
      <c r="E91" s="7">
        <v>20</v>
      </c>
      <c r="F91" s="27">
        <v>3.45</v>
      </c>
      <c r="G91" s="15">
        <f t="shared" si="1"/>
        <v>69</v>
      </c>
    </row>
    <row r="92" spans="2:7" x14ac:dyDescent="0.25">
      <c r="B92" s="11">
        <v>84</v>
      </c>
      <c r="C92" s="8" t="s">
        <v>73</v>
      </c>
      <c r="D92" s="7" t="s">
        <v>13</v>
      </c>
      <c r="E92" s="7">
        <v>7</v>
      </c>
      <c r="F92" s="27">
        <v>32.5</v>
      </c>
      <c r="G92" s="15">
        <f t="shared" si="1"/>
        <v>227.5</v>
      </c>
    </row>
    <row r="93" spans="2:7" x14ac:dyDescent="0.25">
      <c r="B93" s="11">
        <v>85</v>
      </c>
      <c r="C93" s="8" t="s">
        <v>74</v>
      </c>
      <c r="D93" s="7" t="s">
        <v>13</v>
      </c>
      <c r="E93" s="7">
        <v>10</v>
      </c>
      <c r="F93" s="27">
        <v>6.5</v>
      </c>
      <c r="G93" s="15">
        <f t="shared" si="1"/>
        <v>65</v>
      </c>
    </row>
    <row r="94" spans="2:7" x14ac:dyDescent="0.25">
      <c r="B94" s="11">
        <v>86</v>
      </c>
      <c r="C94" s="8" t="s">
        <v>75</v>
      </c>
      <c r="D94" s="7" t="s">
        <v>13</v>
      </c>
      <c r="E94" s="7">
        <v>10</v>
      </c>
      <c r="F94" s="27">
        <v>5</v>
      </c>
      <c r="G94" s="15">
        <f t="shared" si="1"/>
        <v>50</v>
      </c>
    </row>
    <row r="95" spans="2:7" x14ac:dyDescent="0.25">
      <c r="B95" s="11">
        <v>87</v>
      </c>
      <c r="C95" s="8" t="s">
        <v>78</v>
      </c>
      <c r="D95" s="7" t="s">
        <v>13</v>
      </c>
      <c r="E95" s="7">
        <v>10</v>
      </c>
      <c r="F95" s="27">
        <v>4.0999999999999996</v>
      </c>
      <c r="G95" s="15">
        <f t="shared" si="1"/>
        <v>41</v>
      </c>
    </row>
    <row r="96" spans="2:7" x14ac:dyDescent="0.25">
      <c r="B96" s="11">
        <v>88</v>
      </c>
      <c r="C96" s="8" t="s">
        <v>76</v>
      </c>
      <c r="D96" s="7" t="s">
        <v>13</v>
      </c>
      <c r="E96" s="7">
        <v>5</v>
      </c>
      <c r="F96" s="27">
        <v>7.7</v>
      </c>
      <c r="G96" s="15">
        <f t="shared" si="1"/>
        <v>38.5</v>
      </c>
    </row>
    <row r="97" spans="2:7" x14ac:dyDescent="0.25">
      <c r="B97" s="11">
        <v>89</v>
      </c>
      <c r="C97" s="8" t="s">
        <v>77</v>
      </c>
      <c r="D97" s="7" t="s">
        <v>13</v>
      </c>
      <c r="E97" s="7">
        <v>5</v>
      </c>
      <c r="F97" s="27">
        <v>10</v>
      </c>
      <c r="G97" s="15">
        <f t="shared" si="1"/>
        <v>50</v>
      </c>
    </row>
    <row r="98" spans="2:7" x14ac:dyDescent="0.25">
      <c r="B98" s="11">
        <v>90</v>
      </c>
      <c r="C98" s="8" t="s">
        <v>79</v>
      </c>
      <c r="D98" s="7" t="s">
        <v>13</v>
      </c>
      <c r="E98" s="7">
        <v>50</v>
      </c>
      <c r="F98" s="27">
        <v>0.8</v>
      </c>
      <c r="G98" s="15">
        <f t="shared" si="1"/>
        <v>40</v>
      </c>
    </row>
    <row r="99" spans="2:7" x14ac:dyDescent="0.25">
      <c r="B99" s="11">
        <v>91</v>
      </c>
      <c r="C99" s="8" t="s">
        <v>80</v>
      </c>
      <c r="D99" s="7" t="s">
        <v>13</v>
      </c>
      <c r="E99" s="7">
        <v>50</v>
      </c>
      <c r="F99" s="27">
        <v>1.2</v>
      </c>
      <c r="G99" s="15">
        <f t="shared" si="1"/>
        <v>60</v>
      </c>
    </row>
    <row r="100" spans="2:7" x14ac:dyDescent="0.25">
      <c r="B100" s="11">
        <v>92</v>
      </c>
      <c r="C100" s="8" t="s">
        <v>81</v>
      </c>
      <c r="D100" s="7" t="s">
        <v>13</v>
      </c>
      <c r="E100" s="7">
        <v>30</v>
      </c>
      <c r="F100" s="27">
        <v>1.5</v>
      </c>
      <c r="G100" s="15">
        <f t="shared" si="1"/>
        <v>45</v>
      </c>
    </row>
    <row r="101" spans="2:7" x14ac:dyDescent="0.25">
      <c r="B101" s="11">
        <v>93</v>
      </c>
      <c r="C101" s="8" t="s">
        <v>82</v>
      </c>
      <c r="D101" s="7" t="s">
        <v>13</v>
      </c>
      <c r="E101" s="7">
        <v>10</v>
      </c>
      <c r="F101" s="27">
        <v>2.5</v>
      </c>
      <c r="G101" s="15">
        <f t="shared" si="1"/>
        <v>25</v>
      </c>
    </row>
    <row r="102" spans="2:7" x14ac:dyDescent="0.25">
      <c r="B102" s="11">
        <v>94</v>
      </c>
      <c r="C102" s="8" t="s">
        <v>83</v>
      </c>
      <c r="D102" s="7" t="s">
        <v>13</v>
      </c>
      <c r="E102" s="7">
        <v>10</v>
      </c>
      <c r="F102" s="27">
        <v>4</v>
      </c>
      <c r="G102" s="15">
        <f t="shared" si="1"/>
        <v>40</v>
      </c>
    </row>
    <row r="103" spans="2:7" x14ac:dyDescent="0.25">
      <c r="B103" s="11">
        <v>95</v>
      </c>
      <c r="C103" s="8" t="s">
        <v>84</v>
      </c>
      <c r="D103" s="7" t="s">
        <v>13</v>
      </c>
      <c r="E103" s="7">
        <v>30</v>
      </c>
      <c r="F103" s="27">
        <v>1</v>
      </c>
      <c r="G103" s="15">
        <f t="shared" si="1"/>
        <v>30</v>
      </c>
    </row>
    <row r="104" spans="2:7" x14ac:dyDescent="0.25">
      <c r="B104" s="11">
        <v>96</v>
      </c>
      <c r="C104" s="8" t="s">
        <v>85</v>
      </c>
      <c r="D104" s="7" t="s">
        <v>13</v>
      </c>
      <c r="E104" s="7">
        <v>20</v>
      </c>
      <c r="F104" s="27">
        <v>11.4</v>
      </c>
      <c r="G104" s="15">
        <f t="shared" si="1"/>
        <v>228</v>
      </c>
    </row>
    <row r="105" spans="2:7" x14ac:dyDescent="0.25">
      <c r="B105" s="11">
        <v>97</v>
      </c>
      <c r="C105" s="8" t="s">
        <v>86</v>
      </c>
      <c r="D105" s="7" t="s">
        <v>13</v>
      </c>
      <c r="E105" s="7">
        <v>20</v>
      </c>
      <c r="F105" s="27">
        <v>8</v>
      </c>
      <c r="G105" s="15">
        <f t="shared" si="1"/>
        <v>160</v>
      </c>
    </row>
    <row r="106" spans="2:7" x14ac:dyDescent="0.25">
      <c r="B106" s="11">
        <v>98</v>
      </c>
      <c r="C106" s="8" t="s">
        <v>87</v>
      </c>
      <c r="D106" s="7" t="s">
        <v>13</v>
      </c>
      <c r="E106" s="7">
        <v>20</v>
      </c>
      <c r="F106" s="27">
        <v>6.4</v>
      </c>
      <c r="G106" s="15">
        <f t="shared" si="1"/>
        <v>128</v>
      </c>
    </row>
    <row r="107" spans="2:7" x14ac:dyDescent="0.25">
      <c r="B107" s="11">
        <v>99</v>
      </c>
      <c r="C107" s="8" t="s">
        <v>88</v>
      </c>
      <c r="D107" s="7" t="s">
        <v>13</v>
      </c>
      <c r="E107" s="7">
        <v>20</v>
      </c>
      <c r="F107" s="27">
        <v>4.7</v>
      </c>
      <c r="G107" s="15">
        <f t="shared" si="1"/>
        <v>94</v>
      </c>
    </row>
    <row r="108" spans="2:7" x14ac:dyDescent="0.25">
      <c r="B108" s="11">
        <v>100</v>
      </c>
      <c r="C108" s="8" t="s">
        <v>89</v>
      </c>
      <c r="D108" s="7" t="s">
        <v>13</v>
      </c>
      <c r="E108" s="7">
        <v>20</v>
      </c>
      <c r="F108" s="27">
        <v>3.3</v>
      </c>
      <c r="G108" s="15">
        <f t="shared" si="1"/>
        <v>66</v>
      </c>
    </row>
    <row r="109" spans="2:7" x14ac:dyDescent="0.25">
      <c r="B109" s="11">
        <v>101</v>
      </c>
      <c r="C109" s="8" t="s">
        <v>90</v>
      </c>
      <c r="D109" s="7" t="s">
        <v>13</v>
      </c>
      <c r="E109" s="7">
        <v>20</v>
      </c>
      <c r="F109" s="27">
        <v>2.4</v>
      </c>
      <c r="G109" s="15">
        <f t="shared" si="1"/>
        <v>48</v>
      </c>
    </row>
    <row r="110" spans="2:7" x14ac:dyDescent="0.25">
      <c r="B110" s="11">
        <v>102</v>
      </c>
      <c r="C110" s="8" t="s">
        <v>91</v>
      </c>
      <c r="D110" s="7" t="s">
        <v>13</v>
      </c>
      <c r="E110" s="7">
        <v>20</v>
      </c>
      <c r="F110" s="27">
        <v>7.7</v>
      </c>
      <c r="G110" s="27">
        <f t="shared" si="1"/>
        <v>154</v>
      </c>
    </row>
    <row r="111" spans="2:7" x14ac:dyDescent="0.25">
      <c r="B111" s="11">
        <v>103</v>
      </c>
      <c r="C111" s="8" t="s">
        <v>92</v>
      </c>
      <c r="D111" s="7" t="s">
        <v>13</v>
      </c>
      <c r="E111" s="7">
        <v>15</v>
      </c>
      <c r="F111" s="27">
        <v>5.2</v>
      </c>
      <c r="G111" s="27">
        <f t="shared" si="1"/>
        <v>78</v>
      </c>
    </row>
    <row r="112" spans="2:7" x14ac:dyDescent="0.25">
      <c r="B112" s="11">
        <v>104</v>
      </c>
      <c r="C112" s="8" t="s">
        <v>93</v>
      </c>
      <c r="D112" s="7" t="s">
        <v>13</v>
      </c>
      <c r="E112" s="7">
        <v>20</v>
      </c>
      <c r="F112" s="27">
        <v>3.4</v>
      </c>
      <c r="G112" s="27">
        <f t="shared" si="1"/>
        <v>68</v>
      </c>
    </row>
    <row r="113" spans="2:7" x14ac:dyDescent="0.25">
      <c r="B113" s="11">
        <v>105</v>
      </c>
      <c r="C113" s="8" t="s">
        <v>94</v>
      </c>
      <c r="D113" s="7" t="s">
        <v>13</v>
      </c>
      <c r="E113" s="7">
        <v>20</v>
      </c>
      <c r="F113" s="27">
        <v>2.2000000000000002</v>
      </c>
      <c r="G113" s="27">
        <f t="shared" si="1"/>
        <v>44</v>
      </c>
    </row>
    <row r="114" spans="2:7" x14ac:dyDescent="0.25">
      <c r="B114" s="11">
        <v>106</v>
      </c>
      <c r="C114" s="8" t="s">
        <v>95</v>
      </c>
      <c r="D114" s="7" t="s">
        <v>13</v>
      </c>
      <c r="E114" s="7">
        <v>20</v>
      </c>
      <c r="F114" s="27">
        <v>1.6</v>
      </c>
      <c r="G114" s="27">
        <f t="shared" si="1"/>
        <v>32</v>
      </c>
    </row>
    <row r="115" spans="2:7" x14ac:dyDescent="0.25">
      <c r="B115" s="11">
        <v>107</v>
      </c>
      <c r="C115" s="8" t="s">
        <v>96</v>
      </c>
      <c r="D115" s="7" t="s">
        <v>13</v>
      </c>
      <c r="E115" s="7">
        <v>20</v>
      </c>
      <c r="F115" s="27">
        <v>1.2</v>
      </c>
      <c r="G115" s="27">
        <f t="shared" si="1"/>
        <v>24</v>
      </c>
    </row>
    <row r="116" spans="2:7" x14ac:dyDescent="0.25">
      <c r="B116" s="11">
        <v>108</v>
      </c>
      <c r="C116" s="28" t="s">
        <v>97</v>
      </c>
      <c r="D116" s="7" t="s">
        <v>13</v>
      </c>
      <c r="E116" s="7">
        <v>10</v>
      </c>
      <c r="F116" s="27">
        <v>55.5</v>
      </c>
      <c r="G116" s="27">
        <f t="shared" si="1"/>
        <v>555</v>
      </c>
    </row>
    <row r="117" spans="2:7" ht="26.25" x14ac:dyDescent="0.25">
      <c r="B117" s="11">
        <v>109</v>
      </c>
      <c r="C117" s="28" t="s">
        <v>98</v>
      </c>
      <c r="D117" s="7" t="s">
        <v>13</v>
      </c>
      <c r="E117" s="7">
        <v>20</v>
      </c>
      <c r="F117" s="27">
        <v>30.3</v>
      </c>
      <c r="G117" s="27">
        <f t="shared" si="1"/>
        <v>606</v>
      </c>
    </row>
    <row r="118" spans="2:7" ht="26.25" x14ac:dyDescent="0.25">
      <c r="B118" s="11">
        <v>110</v>
      </c>
      <c r="C118" s="28" t="s">
        <v>99</v>
      </c>
      <c r="D118" s="7" t="s">
        <v>13</v>
      </c>
      <c r="E118" s="7">
        <v>20</v>
      </c>
      <c r="F118" s="27">
        <v>18.8</v>
      </c>
      <c r="G118" s="27">
        <f t="shared" si="1"/>
        <v>376</v>
      </c>
    </row>
    <row r="119" spans="2:7" x14ac:dyDescent="0.25">
      <c r="B119" s="11">
        <v>111</v>
      </c>
      <c r="C119" s="28" t="s">
        <v>101</v>
      </c>
      <c r="D119" s="7" t="s">
        <v>13</v>
      </c>
      <c r="E119" s="7">
        <v>15</v>
      </c>
      <c r="F119" s="27">
        <v>11.5</v>
      </c>
      <c r="G119" s="27">
        <f t="shared" si="1"/>
        <v>172.5</v>
      </c>
    </row>
    <row r="120" spans="2:7" x14ac:dyDescent="0.25">
      <c r="B120" s="11">
        <v>112</v>
      </c>
      <c r="C120" s="28" t="s">
        <v>102</v>
      </c>
      <c r="D120" s="7" t="s">
        <v>13</v>
      </c>
      <c r="E120" s="7">
        <v>15</v>
      </c>
      <c r="F120" s="27">
        <v>11.5</v>
      </c>
      <c r="G120" s="27">
        <f t="shared" si="1"/>
        <v>172.5</v>
      </c>
    </row>
    <row r="121" spans="2:7" x14ac:dyDescent="0.25">
      <c r="B121" s="11">
        <v>113</v>
      </c>
      <c r="C121" s="8" t="s">
        <v>103</v>
      </c>
      <c r="D121" s="7" t="s">
        <v>13</v>
      </c>
      <c r="E121" s="7">
        <v>20</v>
      </c>
      <c r="F121" s="27">
        <v>16.100000000000001</v>
      </c>
      <c r="G121" s="27">
        <f t="shared" si="1"/>
        <v>322</v>
      </c>
    </row>
    <row r="122" spans="2:7" x14ac:dyDescent="0.25">
      <c r="B122" s="11">
        <v>114</v>
      </c>
      <c r="C122" s="8" t="s">
        <v>200</v>
      </c>
      <c r="D122" s="7" t="s">
        <v>17</v>
      </c>
      <c r="E122" s="7">
        <v>24</v>
      </c>
      <c r="F122" s="27">
        <v>10.3</v>
      </c>
      <c r="G122" s="27">
        <f t="shared" si="1"/>
        <v>247.20000000000002</v>
      </c>
    </row>
    <row r="123" spans="2:7" x14ac:dyDescent="0.25">
      <c r="B123" s="11">
        <v>115</v>
      </c>
      <c r="C123" s="8" t="s">
        <v>201</v>
      </c>
      <c r="D123" s="7" t="s">
        <v>17</v>
      </c>
      <c r="E123" s="7">
        <v>12</v>
      </c>
      <c r="F123" s="27">
        <v>12.6</v>
      </c>
      <c r="G123" s="27">
        <f t="shared" si="1"/>
        <v>151.19999999999999</v>
      </c>
    </row>
    <row r="124" spans="2:7" x14ac:dyDescent="0.25">
      <c r="B124" s="11">
        <v>116</v>
      </c>
      <c r="C124" s="8" t="s">
        <v>104</v>
      </c>
      <c r="D124" s="7" t="s">
        <v>13</v>
      </c>
      <c r="E124" s="7">
        <v>55</v>
      </c>
      <c r="F124" s="27">
        <v>1.6</v>
      </c>
      <c r="G124" s="27">
        <f t="shared" si="1"/>
        <v>88</v>
      </c>
    </row>
    <row r="125" spans="2:7" x14ac:dyDescent="0.25">
      <c r="B125" s="11">
        <v>117</v>
      </c>
      <c r="C125" s="8" t="s">
        <v>207</v>
      </c>
      <c r="D125" s="7" t="s">
        <v>13</v>
      </c>
      <c r="E125" s="7">
        <v>55</v>
      </c>
      <c r="F125" s="27">
        <v>1.4</v>
      </c>
      <c r="G125" s="27">
        <f t="shared" si="1"/>
        <v>77</v>
      </c>
    </row>
    <row r="126" spans="2:7" x14ac:dyDescent="0.25">
      <c r="B126" s="11">
        <v>118</v>
      </c>
      <c r="C126" s="8" t="s">
        <v>208</v>
      </c>
      <c r="D126" s="7" t="s">
        <v>13</v>
      </c>
      <c r="E126" s="7">
        <v>55</v>
      </c>
      <c r="F126" s="27">
        <v>0.95</v>
      </c>
      <c r="G126" s="27">
        <f t="shared" si="1"/>
        <v>52.25</v>
      </c>
    </row>
    <row r="127" spans="2:7" x14ac:dyDescent="0.25">
      <c r="B127" s="11">
        <v>119</v>
      </c>
      <c r="C127" s="8" t="s">
        <v>122</v>
      </c>
      <c r="D127" s="7" t="s">
        <v>69</v>
      </c>
      <c r="E127" s="7">
        <v>10</v>
      </c>
      <c r="F127" s="27">
        <v>11.2</v>
      </c>
      <c r="G127" s="27">
        <f t="shared" si="1"/>
        <v>112</v>
      </c>
    </row>
    <row r="128" spans="2:7" ht="26.25" x14ac:dyDescent="0.25">
      <c r="B128" s="11">
        <v>120</v>
      </c>
      <c r="C128" s="29" t="s">
        <v>105</v>
      </c>
      <c r="D128" s="7" t="s">
        <v>13</v>
      </c>
      <c r="E128" s="7">
        <v>1</v>
      </c>
      <c r="F128" s="27">
        <v>60</v>
      </c>
      <c r="G128" s="27">
        <f t="shared" si="1"/>
        <v>60</v>
      </c>
    </row>
    <row r="129" spans="2:7" x14ac:dyDescent="0.25">
      <c r="B129" s="11">
        <v>121</v>
      </c>
      <c r="C129" s="8" t="s">
        <v>106</v>
      </c>
      <c r="D129" s="7" t="s">
        <v>13</v>
      </c>
      <c r="E129" s="7">
        <v>20</v>
      </c>
      <c r="F129" s="27">
        <v>17</v>
      </c>
      <c r="G129" s="27">
        <f t="shared" si="1"/>
        <v>340</v>
      </c>
    </row>
    <row r="130" spans="2:7" x14ac:dyDescent="0.25">
      <c r="B130" s="11">
        <v>122</v>
      </c>
      <c r="C130" s="8" t="s">
        <v>107</v>
      </c>
      <c r="D130" s="7" t="s">
        <v>13</v>
      </c>
      <c r="E130" s="7">
        <v>10</v>
      </c>
      <c r="F130" s="27">
        <v>19</v>
      </c>
      <c r="G130" s="27">
        <f t="shared" si="1"/>
        <v>190</v>
      </c>
    </row>
    <row r="131" spans="2:7" x14ac:dyDescent="0.25">
      <c r="B131" s="11">
        <v>123</v>
      </c>
      <c r="C131" s="8" t="s">
        <v>108</v>
      </c>
      <c r="D131" s="7" t="s">
        <v>13</v>
      </c>
      <c r="E131" s="7">
        <v>10</v>
      </c>
      <c r="F131" s="27">
        <v>12.9</v>
      </c>
      <c r="G131" s="27">
        <f t="shared" si="1"/>
        <v>129</v>
      </c>
    </row>
    <row r="132" spans="2:7" x14ac:dyDescent="0.25">
      <c r="B132" s="11">
        <v>124</v>
      </c>
      <c r="C132" s="31" t="s">
        <v>202</v>
      </c>
      <c r="D132" s="7" t="s">
        <v>109</v>
      </c>
      <c r="E132" s="7">
        <v>500</v>
      </c>
      <c r="F132" s="27">
        <v>2.6</v>
      </c>
      <c r="G132" s="27">
        <f t="shared" si="1"/>
        <v>1300</v>
      </c>
    </row>
    <row r="133" spans="2:7" x14ac:dyDescent="0.25">
      <c r="B133" s="11">
        <v>125</v>
      </c>
      <c r="C133" s="8" t="s">
        <v>204</v>
      </c>
      <c r="D133" s="7" t="s">
        <v>13</v>
      </c>
      <c r="E133" s="7">
        <v>20</v>
      </c>
      <c r="F133" s="27">
        <v>9</v>
      </c>
      <c r="G133" s="27">
        <f t="shared" si="1"/>
        <v>180</v>
      </c>
    </row>
    <row r="134" spans="2:7" x14ac:dyDescent="0.25">
      <c r="B134" s="11">
        <v>126</v>
      </c>
      <c r="C134" s="8" t="s">
        <v>205</v>
      </c>
      <c r="D134" s="7" t="s">
        <v>13</v>
      </c>
      <c r="E134" s="7">
        <v>10</v>
      </c>
      <c r="F134" s="27">
        <v>18.399999999999999</v>
      </c>
      <c r="G134" s="27">
        <f t="shared" si="1"/>
        <v>184</v>
      </c>
    </row>
    <row r="135" spans="2:7" x14ac:dyDescent="0.25">
      <c r="B135" s="11">
        <v>127</v>
      </c>
      <c r="C135" s="31" t="s">
        <v>206</v>
      </c>
      <c r="D135" s="7" t="s">
        <v>13</v>
      </c>
      <c r="E135" s="7">
        <v>30</v>
      </c>
      <c r="F135" s="27">
        <v>5.2</v>
      </c>
      <c r="G135" s="27">
        <f t="shared" si="1"/>
        <v>156</v>
      </c>
    </row>
    <row r="136" spans="2:7" ht="26.25" x14ac:dyDescent="0.25">
      <c r="B136" s="11">
        <v>128</v>
      </c>
      <c r="C136" s="12" t="s">
        <v>110</v>
      </c>
      <c r="D136" s="7" t="s">
        <v>13</v>
      </c>
      <c r="E136" s="7">
        <v>50</v>
      </c>
      <c r="F136" s="27">
        <v>5</v>
      </c>
      <c r="G136" s="27">
        <f t="shared" ref="G136:G139" si="2">E136*F136</f>
        <v>250</v>
      </c>
    </row>
    <row r="137" spans="2:7" ht="26.25" x14ac:dyDescent="0.25">
      <c r="B137" s="11">
        <v>129</v>
      </c>
      <c r="C137" s="12" t="s">
        <v>111</v>
      </c>
      <c r="D137" s="7" t="s">
        <v>13</v>
      </c>
      <c r="E137" s="7">
        <v>50</v>
      </c>
      <c r="F137" s="27">
        <v>4</v>
      </c>
      <c r="G137" s="27">
        <f t="shared" si="2"/>
        <v>200</v>
      </c>
    </row>
    <row r="138" spans="2:7" ht="26.25" x14ac:dyDescent="0.25">
      <c r="B138" s="11">
        <v>130</v>
      </c>
      <c r="C138" s="12" t="s">
        <v>112</v>
      </c>
      <c r="D138" s="7" t="s">
        <v>13</v>
      </c>
      <c r="E138" s="7">
        <v>50</v>
      </c>
      <c r="F138" s="27">
        <v>3</v>
      </c>
      <c r="G138" s="27">
        <f t="shared" si="2"/>
        <v>150</v>
      </c>
    </row>
    <row r="139" spans="2:7" x14ac:dyDescent="0.25">
      <c r="B139" s="11">
        <v>131</v>
      </c>
      <c r="C139" s="8" t="s">
        <v>113</v>
      </c>
      <c r="D139" s="7" t="s">
        <v>13</v>
      </c>
      <c r="E139" s="7">
        <v>6</v>
      </c>
      <c r="F139" s="27">
        <v>66.7</v>
      </c>
      <c r="G139" s="27">
        <f t="shared" si="2"/>
        <v>400.20000000000005</v>
      </c>
    </row>
    <row r="140" spans="2:7" x14ac:dyDescent="0.25">
      <c r="B140" s="11">
        <v>132</v>
      </c>
      <c r="C140" s="8" t="s">
        <v>114</v>
      </c>
      <c r="D140" s="7" t="s">
        <v>13</v>
      </c>
      <c r="E140" s="7">
        <v>6</v>
      </c>
      <c r="F140" s="27">
        <v>58.2</v>
      </c>
      <c r="G140" s="27">
        <f t="shared" ref="G140:G185" si="3">E140*F140</f>
        <v>349.20000000000005</v>
      </c>
    </row>
    <row r="141" spans="2:7" ht="26.25" x14ac:dyDescent="0.25">
      <c r="B141" s="11">
        <v>133</v>
      </c>
      <c r="C141" s="26" t="s">
        <v>124</v>
      </c>
      <c r="D141" s="7" t="s">
        <v>13</v>
      </c>
      <c r="E141" s="7">
        <v>10</v>
      </c>
      <c r="F141" s="27">
        <v>50</v>
      </c>
      <c r="G141" s="27">
        <f t="shared" si="3"/>
        <v>500</v>
      </c>
    </row>
    <row r="142" spans="2:7" x14ac:dyDescent="0.25">
      <c r="B142" s="11">
        <v>134</v>
      </c>
      <c r="C142" s="8" t="s">
        <v>123</v>
      </c>
      <c r="D142" s="7" t="s">
        <v>13</v>
      </c>
      <c r="E142" s="7">
        <v>2</v>
      </c>
      <c r="F142" s="27">
        <v>30</v>
      </c>
      <c r="G142" s="27">
        <f t="shared" si="3"/>
        <v>60</v>
      </c>
    </row>
    <row r="143" spans="2:7" x14ac:dyDescent="0.25">
      <c r="B143" s="11">
        <v>135</v>
      </c>
      <c r="C143" s="8" t="s">
        <v>125</v>
      </c>
      <c r="D143" s="7" t="s">
        <v>13</v>
      </c>
      <c r="E143" s="7">
        <v>2</v>
      </c>
      <c r="F143" s="27">
        <v>25</v>
      </c>
      <c r="G143" s="27">
        <f t="shared" si="3"/>
        <v>50</v>
      </c>
    </row>
    <row r="144" spans="2:7" x14ac:dyDescent="0.25">
      <c r="B144" s="11">
        <v>136</v>
      </c>
      <c r="C144" s="8" t="s">
        <v>176</v>
      </c>
      <c r="D144" s="7" t="s">
        <v>13</v>
      </c>
      <c r="E144" s="7">
        <v>2</v>
      </c>
      <c r="F144" s="27">
        <v>140</v>
      </c>
      <c r="G144" s="27">
        <f t="shared" si="3"/>
        <v>280</v>
      </c>
    </row>
    <row r="145" spans="2:7" x14ac:dyDescent="0.25">
      <c r="B145" s="11">
        <v>137</v>
      </c>
      <c r="C145" s="8" t="s">
        <v>177</v>
      </c>
      <c r="D145" s="7" t="s">
        <v>13</v>
      </c>
      <c r="E145" s="7">
        <v>2</v>
      </c>
      <c r="F145" s="27">
        <v>75</v>
      </c>
      <c r="G145" s="27">
        <f t="shared" si="3"/>
        <v>150</v>
      </c>
    </row>
    <row r="146" spans="2:7" ht="26.25" x14ac:dyDescent="0.25">
      <c r="B146" s="11">
        <v>138</v>
      </c>
      <c r="C146" s="26" t="s">
        <v>126</v>
      </c>
      <c r="D146" s="7" t="s">
        <v>13</v>
      </c>
      <c r="E146" s="7">
        <v>10</v>
      </c>
      <c r="F146" s="27">
        <v>80</v>
      </c>
      <c r="G146" s="27">
        <f t="shared" si="3"/>
        <v>800</v>
      </c>
    </row>
    <row r="147" spans="2:7" ht="26.25" x14ac:dyDescent="0.25">
      <c r="B147" s="11">
        <v>139</v>
      </c>
      <c r="C147" s="26" t="s">
        <v>127</v>
      </c>
      <c r="D147" s="7" t="s">
        <v>13</v>
      </c>
      <c r="E147" s="7">
        <v>5</v>
      </c>
      <c r="F147" s="27">
        <v>120</v>
      </c>
      <c r="G147" s="27">
        <f t="shared" si="3"/>
        <v>600</v>
      </c>
    </row>
    <row r="148" spans="2:7" x14ac:dyDescent="0.25">
      <c r="B148" s="11">
        <v>140</v>
      </c>
      <c r="C148" s="26" t="s">
        <v>128</v>
      </c>
      <c r="D148" s="7" t="s">
        <v>13</v>
      </c>
      <c r="E148" s="7">
        <v>4</v>
      </c>
      <c r="F148" s="27">
        <v>50</v>
      </c>
      <c r="G148" s="27">
        <f t="shared" si="3"/>
        <v>200</v>
      </c>
    </row>
    <row r="149" spans="2:7" ht="26.25" x14ac:dyDescent="0.25">
      <c r="B149" s="11">
        <v>141</v>
      </c>
      <c r="C149" s="26" t="s">
        <v>129</v>
      </c>
      <c r="D149" s="7" t="s">
        <v>13</v>
      </c>
      <c r="E149" s="7">
        <v>4</v>
      </c>
      <c r="F149" s="27">
        <v>100</v>
      </c>
      <c r="G149" s="27">
        <f t="shared" si="3"/>
        <v>400</v>
      </c>
    </row>
    <row r="150" spans="2:7" x14ac:dyDescent="0.25">
      <c r="B150" s="11">
        <v>142</v>
      </c>
      <c r="C150" s="26" t="s">
        <v>187</v>
      </c>
      <c r="D150" s="7" t="s">
        <v>13</v>
      </c>
      <c r="E150" s="7">
        <v>4</v>
      </c>
      <c r="F150" s="27">
        <v>160</v>
      </c>
      <c r="G150" s="27">
        <f t="shared" si="3"/>
        <v>640</v>
      </c>
    </row>
    <row r="151" spans="2:7" x14ac:dyDescent="0.25">
      <c r="B151" s="11">
        <v>143</v>
      </c>
      <c r="C151" s="26" t="s">
        <v>188</v>
      </c>
      <c r="D151" s="7" t="s">
        <v>13</v>
      </c>
      <c r="E151" s="7">
        <v>2</v>
      </c>
      <c r="F151" s="27">
        <v>250</v>
      </c>
      <c r="G151" s="27">
        <f t="shared" si="3"/>
        <v>500</v>
      </c>
    </row>
    <row r="152" spans="2:7" ht="26.25" x14ac:dyDescent="0.25">
      <c r="B152" s="11">
        <v>144</v>
      </c>
      <c r="C152" s="26" t="s">
        <v>130</v>
      </c>
      <c r="D152" s="7" t="s">
        <v>13</v>
      </c>
      <c r="E152" s="7">
        <v>10</v>
      </c>
      <c r="F152" s="27">
        <v>10</v>
      </c>
      <c r="G152" s="27">
        <f t="shared" si="3"/>
        <v>100</v>
      </c>
    </row>
    <row r="153" spans="2:7" ht="26.25" x14ac:dyDescent="0.25">
      <c r="B153" s="11">
        <v>145</v>
      </c>
      <c r="C153" s="26" t="s">
        <v>131</v>
      </c>
      <c r="D153" s="7" t="s">
        <v>13</v>
      </c>
      <c r="E153" s="7">
        <v>2</v>
      </c>
      <c r="F153" s="27">
        <v>50</v>
      </c>
      <c r="G153" s="27">
        <f t="shared" si="3"/>
        <v>100</v>
      </c>
    </row>
    <row r="154" spans="2:7" x14ac:dyDescent="0.25">
      <c r="B154" s="11">
        <v>146</v>
      </c>
      <c r="C154" s="12" t="s">
        <v>138</v>
      </c>
      <c r="D154" s="7" t="s">
        <v>17</v>
      </c>
      <c r="E154" s="7">
        <v>20</v>
      </c>
      <c r="F154" s="27">
        <v>15</v>
      </c>
      <c r="G154" s="27">
        <f t="shared" si="3"/>
        <v>300</v>
      </c>
    </row>
    <row r="155" spans="2:7" x14ac:dyDescent="0.25">
      <c r="B155" s="11">
        <v>147</v>
      </c>
      <c r="C155" s="12" t="s">
        <v>139</v>
      </c>
      <c r="D155" s="7" t="s">
        <v>17</v>
      </c>
      <c r="E155" s="7">
        <v>20</v>
      </c>
      <c r="F155" s="27">
        <v>12</v>
      </c>
      <c r="G155" s="27">
        <f t="shared" si="3"/>
        <v>240</v>
      </c>
    </row>
    <row r="156" spans="2:7" x14ac:dyDescent="0.25">
      <c r="B156" s="11">
        <v>148</v>
      </c>
      <c r="C156" s="31" t="s">
        <v>132</v>
      </c>
      <c r="D156" s="14" t="s">
        <v>13</v>
      </c>
      <c r="E156" s="14">
        <v>2</v>
      </c>
      <c r="F156" s="15">
        <v>35</v>
      </c>
      <c r="G156" s="15">
        <f t="shared" si="3"/>
        <v>70</v>
      </c>
    </row>
    <row r="157" spans="2:7" x14ac:dyDescent="0.25">
      <c r="B157" s="11">
        <v>149</v>
      </c>
      <c r="C157" s="31" t="s">
        <v>140</v>
      </c>
      <c r="D157" s="14" t="s">
        <v>13</v>
      </c>
      <c r="E157" s="14">
        <v>2</v>
      </c>
      <c r="F157" s="15">
        <v>40</v>
      </c>
      <c r="G157" s="15">
        <f t="shared" si="3"/>
        <v>80</v>
      </c>
    </row>
    <row r="158" spans="2:7" ht="26.25" x14ac:dyDescent="0.25">
      <c r="B158" s="11">
        <v>150</v>
      </c>
      <c r="C158" s="26" t="s">
        <v>178</v>
      </c>
      <c r="D158" s="7" t="s">
        <v>13</v>
      </c>
      <c r="E158" s="7">
        <v>1</v>
      </c>
      <c r="F158" s="15">
        <v>550</v>
      </c>
      <c r="G158" s="27">
        <f t="shared" si="3"/>
        <v>550</v>
      </c>
    </row>
    <row r="159" spans="2:7" ht="26.25" x14ac:dyDescent="0.25">
      <c r="B159" s="11">
        <v>151</v>
      </c>
      <c r="C159" s="26" t="s">
        <v>179</v>
      </c>
      <c r="D159" s="7" t="s">
        <v>13</v>
      </c>
      <c r="E159" s="7">
        <v>1</v>
      </c>
      <c r="F159" s="15">
        <v>1300</v>
      </c>
      <c r="G159" s="27">
        <f t="shared" si="3"/>
        <v>1300</v>
      </c>
    </row>
    <row r="160" spans="2:7" x14ac:dyDescent="0.25">
      <c r="B160" s="11">
        <v>152</v>
      </c>
      <c r="C160" s="8" t="s">
        <v>133</v>
      </c>
      <c r="D160" s="7" t="s">
        <v>13</v>
      </c>
      <c r="E160" s="7">
        <v>2</v>
      </c>
      <c r="F160" s="15">
        <v>50</v>
      </c>
      <c r="G160" s="27">
        <f t="shared" si="3"/>
        <v>100</v>
      </c>
    </row>
    <row r="161" spans="2:7" ht="26.25" x14ac:dyDescent="0.25">
      <c r="B161" s="11">
        <v>153</v>
      </c>
      <c r="C161" s="26" t="s">
        <v>203</v>
      </c>
      <c r="D161" s="7" t="s">
        <v>13</v>
      </c>
      <c r="E161" s="7">
        <v>70</v>
      </c>
      <c r="F161" s="27">
        <v>42</v>
      </c>
      <c r="G161" s="27">
        <f t="shared" si="3"/>
        <v>2940</v>
      </c>
    </row>
    <row r="162" spans="2:7" x14ac:dyDescent="0.25">
      <c r="B162" s="11">
        <v>154</v>
      </c>
      <c r="C162" s="8" t="s">
        <v>134</v>
      </c>
      <c r="D162" s="7" t="s">
        <v>13</v>
      </c>
      <c r="E162" s="7">
        <v>4</v>
      </c>
      <c r="F162" s="27">
        <v>85</v>
      </c>
      <c r="G162" s="27">
        <f t="shared" si="3"/>
        <v>340</v>
      </c>
    </row>
    <row r="163" spans="2:7" x14ac:dyDescent="0.25">
      <c r="B163" s="11">
        <v>155</v>
      </c>
      <c r="C163" s="8" t="s">
        <v>135</v>
      </c>
      <c r="D163" s="7" t="s">
        <v>13</v>
      </c>
      <c r="E163" s="7">
        <v>1</v>
      </c>
      <c r="F163" s="27">
        <v>20</v>
      </c>
      <c r="G163" s="27">
        <f t="shared" si="3"/>
        <v>20</v>
      </c>
    </row>
    <row r="164" spans="2:7" ht="26.25" x14ac:dyDescent="0.25">
      <c r="B164" s="11">
        <v>156</v>
      </c>
      <c r="C164" s="26" t="s">
        <v>136</v>
      </c>
      <c r="D164" s="7" t="s">
        <v>13</v>
      </c>
      <c r="E164" s="7">
        <v>2</v>
      </c>
      <c r="F164" s="27">
        <v>20</v>
      </c>
      <c r="G164" s="27">
        <f t="shared" si="3"/>
        <v>40</v>
      </c>
    </row>
    <row r="165" spans="2:7" ht="26.25" x14ac:dyDescent="0.25">
      <c r="B165" s="11">
        <v>157</v>
      </c>
      <c r="C165" s="26" t="s">
        <v>137</v>
      </c>
      <c r="D165" s="7" t="s">
        <v>13</v>
      </c>
      <c r="E165" s="7">
        <v>2</v>
      </c>
      <c r="F165" s="27">
        <v>20</v>
      </c>
      <c r="G165" s="27">
        <f t="shared" si="3"/>
        <v>40</v>
      </c>
    </row>
    <row r="166" spans="2:7" ht="26.25" x14ac:dyDescent="0.25">
      <c r="B166" s="11">
        <v>158</v>
      </c>
      <c r="C166" s="26" t="s">
        <v>142</v>
      </c>
      <c r="D166" s="7" t="s">
        <v>17</v>
      </c>
      <c r="E166" s="7">
        <v>12</v>
      </c>
      <c r="F166" s="27">
        <v>10</v>
      </c>
      <c r="G166" s="27">
        <f t="shared" si="3"/>
        <v>120</v>
      </c>
    </row>
    <row r="167" spans="2:7" ht="26.25" x14ac:dyDescent="0.25">
      <c r="B167" s="11">
        <v>159</v>
      </c>
      <c r="C167" s="26" t="s">
        <v>141</v>
      </c>
      <c r="D167" s="7" t="s">
        <v>17</v>
      </c>
      <c r="E167" s="7">
        <v>12</v>
      </c>
      <c r="F167" s="27">
        <v>9</v>
      </c>
      <c r="G167" s="27">
        <f t="shared" si="3"/>
        <v>108</v>
      </c>
    </row>
    <row r="168" spans="2:7" ht="26.25" x14ac:dyDescent="0.25">
      <c r="B168" s="11">
        <v>160</v>
      </c>
      <c r="C168" s="26" t="s">
        <v>143</v>
      </c>
      <c r="D168" s="7" t="s">
        <v>17</v>
      </c>
      <c r="E168" s="7">
        <v>25</v>
      </c>
      <c r="F168" s="27">
        <v>7</v>
      </c>
      <c r="G168" s="27">
        <f t="shared" si="3"/>
        <v>175</v>
      </c>
    </row>
    <row r="169" spans="2:7" x14ac:dyDescent="0.25">
      <c r="B169" s="11">
        <v>161</v>
      </c>
      <c r="C169" s="26" t="s">
        <v>144</v>
      </c>
      <c r="D169" s="7" t="s">
        <v>69</v>
      </c>
      <c r="E169" s="7">
        <v>288</v>
      </c>
      <c r="F169" s="27">
        <v>4.5</v>
      </c>
      <c r="G169" s="27">
        <f t="shared" si="3"/>
        <v>1296</v>
      </c>
    </row>
    <row r="170" spans="2:7" x14ac:dyDescent="0.25">
      <c r="B170" s="11">
        <v>162</v>
      </c>
      <c r="C170" s="26" t="s">
        <v>145</v>
      </c>
      <c r="D170" s="7" t="s">
        <v>69</v>
      </c>
      <c r="E170" s="7">
        <v>72</v>
      </c>
      <c r="F170" s="27">
        <v>4</v>
      </c>
      <c r="G170" s="27">
        <f t="shared" si="3"/>
        <v>288</v>
      </c>
    </row>
    <row r="171" spans="2:7" x14ac:dyDescent="0.25">
      <c r="B171" s="11">
        <v>163</v>
      </c>
      <c r="C171" s="26" t="s">
        <v>146</v>
      </c>
      <c r="D171" s="7" t="s">
        <v>69</v>
      </c>
      <c r="E171" s="32">
        <v>57.6</v>
      </c>
      <c r="F171" s="27">
        <v>4</v>
      </c>
      <c r="G171" s="27">
        <f t="shared" si="3"/>
        <v>230.4</v>
      </c>
    </row>
    <row r="172" spans="2:7" x14ac:dyDescent="0.25">
      <c r="B172" s="11">
        <v>164</v>
      </c>
      <c r="C172" s="26" t="s">
        <v>147</v>
      </c>
      <c r="D172" s="7" t="s">
        <v>69</v>
      </c>
      <c r="E172" s="32">
        <v>43.2</v>
      </c>
      <c r="F172" s="27">
        <v>3.5</v>
      </c>
      <c r="G172" s="27">
        <f t="shared" si="3"/>
        <v>151.20000000000002</v>
      </c>
    </row>
    <row r="173" spans="2:7" x14ac:dyDescent="0.25">
      <c r="B173" s="11">
        <v>165</v>
      </c>
      <c r="C173" s="26" t="s">
        <v>148</v>
      </c>
      <c r="D173" s="7" t="s">
        <v>69</v>
      </c>
      <c r="E173" s="7">
        <v>32</v>
      </c>
      <c r="F173" s="27">
        <v>3.2</v>
      </c>
      <c r="G173" s="27">
        <f t="shared" si="3"/>
        <v>102.4</v>
      </c>
    </row>
    <row r="174" spans="2:7" x14ac:dyDescent="0.25">
      <c r="B174" s="11">
        <v>166</v>
      </c>
      <c r="C174" s="26" t="s">
        <v>149</v>
      </c>
      <c r="D174" s="7" t="s">
        <v>69</v>
      </c>
      <c r="E174" s="7">
        <v>96</v>
      </c>
      <c r="F174" s="27">
        <v>3</v>
      </c>
      <c r="G174" s="27">
        <f t="shared" si="3"/>
        <v>288</v>
      </c>
    </row>
    <row r="175" spans="2:7" x14ac:dyDescent="0.25">
      <c r="B175" s="11">
        <v>167</v>
      </c>
      <c r="C175" s="26" t="s">
        <v>150</v>
      </c>
      <c r="D175" s="7" t="s">
        <v>13</v>
      </c>
      <c r="E175" s="7">
        <v>10</v>
      </c>
      <c r="F175" s="27">
        <v>1.3</v>
      </c>
      <c r="G175" s="27">
        <f t="shared" si="3"/>
        <v>13</v>
      </c>
    </row>
    <row r="176" spans="2:7" x14ac:dyDescent="0.25">
      <c r="B176" s="11">
        <v>168</v>
      </c>
      <c r="C176" s="26" t="s">
        <v>151</v>
      </c>
      <c r="D176" s="7" t="s">
        <v>13</v>
      </c>
      <c r="E176" s="7">
        <v>10</v>
      </c>
      <c r="F176" s="27">
        <v>1.5</v>
      </c>
      <c r="G176" s="27">
        <f t="shared" si="3"/>
        <v>15</v>
      </c>
    </row>
    <row r="177" spans="2:7" x14ac:dyDescent="0.25">
      <c r="B177" s="11">
        <v>169</v>
      </c>
      <c r="C177" s="26" t="s">
        <v>152</v>
      </c>
      <c r="D177" s="7" t="s">
        <v>13</v>
      </c>
      <c r="E177" s="7">
        <v>10</v>
      </c>
      <c r="F177" s="27">
        <v>2</v>
      </c>
      <c r="G177" s="27">
        <f t="shared" si="3"/>
        <v>20</v>
      </c>
    </row>
    <row r="178" spans="2:7" x14ac:dyDescent="0.25">
      <c r="B178" s="11">
        <v>170</v>
      </c>
      <c r="C178" s="26" t="s">
        <v>153</v>
      </c>
      <c r="D178" s="7" t="s">
        <v>13</v>
      </c>
      <c r="E178" s="7">
        <v>10</v>
      </c>
      <c r="F178" s="27">
        <v>3</v>
      </c>
      <c r="G178" s="27">
        <f t="shared" si="3"/>
        <v>30</v>
      </c>
    </row>
    <row r="179" spans="2:7" ht="26.25" x14ac:dyDescent="0.25">
      <c r="B179" s="11">
        <v>171</v>
      </c>
      <c r="C179" s="26" t="s">
        <v>154</v>
      </c>
      <c r="D179" s="7" t="s">
        <v>13</v>
      </c>
      <c r="E179" s="7">
        <v>10</v>
      </c>
      <c r="F179" s="27">
        <v>5.5</v>
      </c>
      <c r="G179" s="27">
        <f t="shared" si="3"/>
        <v>55</v>
      </c>
    </row>
    <row r="180" spans="2:7" ht="26.25" x14ac:dyDescent="0.25">
      <c r="B180" s="11">
        <v>172</v>
      </c>
      <c r="C180" s="26" t="s">
        <v>155</v>
      </c>
      <c r="D180" s="7" t="s">
        <v>13</v>
      </c>
      <c r="E180" s="7">
        <v>10</v>
      </c>
      <c r="F180" s="27">
        <v>4.5</v>
      </c>
      <c r="G180" s="27">
        <f t="shared" si="3"/>
        <v>45</v>
      </c>
    </row>
    <row r="181" spans="2:7" ht="26.25" x14ac:dyDescent="0.25">
      <c r="B181" s="11">
        <v>173</v>
      </c>
      <c r="C181" s="26" t="s">
        <v>156</v>
      </c>
      <c r="D181" s="7" t="s">
        <v>13</v>
      </c>
      <c r="E181" s="7">
        <v>10</v>
      </c>
      <c r="F181" s="27">
        <v>4</v>
      </c>
      <c r="G181" s="27">
        <f t="shared" si="3"/>
        <v>40</v>
      </c>
    </row>
    <row r="182" spans="2:7" x14ac:dyDescent="0.25">
      <c r="B182" s="11">
        <v>174</v>
      </c>
      <c r="C182" s="26" t="s">
        <v>157</v>
      </c>
      <c r="D182" s="7" t="s">
        <v>69</v>
      </c>
      <c r="E182" s="32">
        <v>4.2</v>
      </c>
      <c r="F182" s="27">
        <v>3.5</v>
      </c>
      <c r="G182" s="27">
        <f t="shared" si="3"/>
        <v>14.700000000000001</v>
      </c>
    </row>
    <row r="183" spans="2:7" x14ac:dyDescent="0.25">
      <c r="B183" s="11">
        <v>175</v>
      </c>
      <c r="C183" s="26" t="s">
        <v>158</v>
      </c>
      <c r="D183" s="7" t="s">
        <v>69</v>
      </c>
      <c r="E183" s="32">
        <v>7.5</v>
      </c>
      <c r="F183" s="27">
        <v>3.7</v>
      </c>
      <c r="G183" s="27">
        <f t="shared" si="3"/>
        <v>27.75</v>
      </c>
    </row>
    <row r="184" spans="2:7" x14ac:dyDescent="0.25">
      <c r="B184" s="11">
        <v>176</v>
      </c>
      <c r="C184" s="26" t="s">
        <v>159</v>
      </c>
      <c r="D184" s="7" t="s">
        <v>69</v>
      </c>
      <c r="E184" s="7">
        <v>44</v>
      </c>
      <c r="F184" s="27">
        <v>3.7</v>
      </c>
      <c r="G184" s="27">
        <f t="shared" si="3"/>
        <v>162.80000000000001</v>
      </c>
    </row>
    <row r="185" spans="2:7" x14ac:dyDescent="0.25">
      <c r="B185" s="11">
        <v>177</v>
      </c>
      <c r="C185" s="26" t="s">
        <v>160</v>
      </c>
      <c r="D185" s="7" t="s">
        <v>69</v>
      </c>
      <c r="E185" s="7">
        <v>118</v>
      </c>
      <c r="F185" s="27">
        <v>3.5</v>
      </c>
      <c r="G185" s="27">
        <f t="shared" si="3"/>
        <v>413</v>
      </c>
    </row>
    <row r="186" spans="2:7" x14ac:dyDescent="0.25">
      <c r="B186" s="67" t="s">
        <v>115</v>
      </c>
      <c r="C186" s="68"/>
      <c r="D186" s="68"/>
      <c r="E186" s="68"/>
      <c r="F186" s="69"/>
      <c r="G186" s="27">
        <f>SUM(G9:G185)</f>
        <v>51278.299999999988</v>
      </c>
    </row>
    <row r="187" spans="2:7" x14ac:dyDescent="0.25">
      <c r="B187" s="67" t="s">
        <v>116</v>
      </c>
      <c r="C187" s="68"/>
      <c r="D187" s="68"/>
      <c r="E187" s="68"/>
      <c r="F187" s="69"/>
      <c r="G187" s="27">
        <f>G186*0.17</f>
        <v>8717.3109999999979</v>
      </c>
    </row>
    <row r="188" spans="2:7" x14ac:dyDescent="0.25">
      <c r="B188" s="67" t="s">
        <v>117</v>
      </c>
      <c r="C188" s="68"/>
      <c r="D188" s="68"/>
      <c r="E188" s="68"/>
      <c r="F188" s="69"/>
      <c r="G188" s="30">
        <f>SUM(G186+G187)</f>
        <v>59995.61099999999</v>
      </c>
    </row>
    <row r="191" spans="2:7" x14ac:dyDescent="0.25">
      <c r="E191" s="66" t="s">
        <v>162</v>
      </c>
      <c r="F191" s="66"/>
      <c r="G191" s="66"/>
    </row>
    <row r="192" spans="2:7" x14ac:dyDescent="0.25">
      <c r="E192" s="66" t="s">
        <v>163</v>
      </c>
      <c r="F192" s="66"/>
      <c r="G192" s="66"/>
    </row>
    <row r="195" spans="5:7" x14ac:dyDescent="0.25">
      <c r="E195" s="66" t="s">
        <v>164</v>
      </c>
      <c r="F195" s="66"/>
      <c r="G195" s="66"/>
    </row>
    <row r="196" spans="5:7" x14ac:dyDescent="0.25">
      <c r="E196" s="66" t="s">
        <v>165</v>
      </c>
      <c r="F196" s="66"/>
      <c r="G196" s="66"/>
    </row>
  </sheetData>
  <mergeCells count="14">
    <mergeCell ref="B6:G6"/>
    <mergeCell ref="E4:F4"/>
    <mergeCell ref="F2:G2"/>
    <mergeCell ref="F3:G3"/>
    <mergeCell ref="B2:C2"/>
    <mergeCell ref="B3:C3"/>
    <mergeCell ref="B4:C4"/>
    <mergeCell ref="E191:G191"/>
    <mergeCell ref="E192:G192"/>
    <mergeCell ref="E195:G195"/>
    <mergeCell ref="E196:G196"/>
    <mergeCell ref="B186:F186"/>
    <mergeCell ref="B187:F187"/>
    <mergeCell ref="B188:F188"/>
  </mergeCells>
  <pageMargins left="3.937007874015748E-2" right="0.23622047244094491" top="0.74803149606299213" bottom="0.74803149606299213" header="0.31496062992125984" footer="0.31496062992125984"/>
  <pageSetup paperSize="9" scale="95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5"/>
  <sheetViews>
    <sheetView tabSelected="1" topLeftCell="A141" workbookViewId="0">
      <selection activeCell="B2" sqref="B2:G205"/>
    </sheetView>
  </sheetViews>
  <sheetFormatPr defaultRowHeight="15" x14ac:dyDescent="0.25"/>
  <cols>
    <col min="2" max="2" width="7.7109375" customWidth="1"/>
    <col min="3" max="3" width="37.85546875" customWidth="1"/>
    <col min="4" max="4" width="13.5703125" customWidth="1"/>
    <col min="5" max="5" width="12.140625" customWidth="1"/>
    <col min="6" max="6" width="14.28515625" customWidth="1"/>
    <col min="7" max="7" width="13" customWidth="1"/>
  </cols>
  <sheetData>
    <row r="2" spans="2:7" ht="15.75" x14ac:dyDescent="0.25">
      <c r="B2" s="88" t="s">
        <v>8</v>
      </c>
      <c r="C2" s="88"/>
      <c r="D2" s="34"/>
      <c r="E2" s="89" t="s">
        <v>189</v>
      </c>
      <c r="F2" s="89"/>
      <c r="G2" s="89"/>
    </row>
    <row r="3" spans="2:7" ht="15.75" x14ac:dyDescent="0.25">
      <c r="B3" s="35" t="s">
        <v>190</v>
      </c>
      <c r="C3" s="36"/>
      <c r="D3" s="34"/>
      <c r="E3" s="89"/>
      <c r="F3" s="89"/>
      <c r="G3" s="89"/>
    </row>
    <row r="4" spans="2:7" ht="15.75" x14ac:dyDescent="0.25">
      <c r="B4" s="90" t="s">
        <v>191</v>
      </c>
      <c r="C4" s="90"/>
      <c r="D4" s="34"/>
      <c r="E4" s="91" t="s">
        <v>192</v>
      </c>
      <c r="F4" s="91"/>
      <c r="G4" s="91"/>
    </row>
    <row r="5" spans="2:7" ht="15.75" x14ac:dyDescent="0.25">
      <c r="B5" s="90"/>
      <c r="C5" s="90"/>
      <c r="D5" s="34"/>
      <c r="E5" s="37"/>
      <c r="F5" s="38"/>
      <c r="G5" s="38"/>
    </row>
    <row r="6" spans="2:7" ht="18.75" x14ac:dyDescent="0.3">
      <c r="B6" s="92" t="s">
        <v>193</v>
      </c>
      <c r="C6" s="92"/>
      <c r="D6" s="92"/>
      <c r="E6" s="92"/>
      <c r="F6" s="92"/>
      <c r="G6" s="92"/>
    </row>
    <row r="7" spans="2:7" ht="29.25" customHeight="1" x14ac:dyDescent="0.25">
      <c r="B7" s="87" t="s">
        <v>217</v>
      </c>
      <c r="C7" s="87"/>
      <c r="D7" s="87"/>
      <c r="E7" s="87"/>
      <c r="F7" s="87"/>
      <c r="G7" s="87"/>
    </row>
    <row r="8" spans="2:7" ht="28.5" customHeight="1" x14ac:dyDescent="0.25">
      <c r="B8" s="87" t="s">
        <v>218</v>
      </c>
      <c r="C8" s="87"/>
      <c r="D8" s="87"/>
      <c r="E8" s="87"/>
      <c r="F8" s="87"/>
      <c r="G8" s="87"/>
    </row>
    <row r="9" spans="2:7" x14ac:dyDescent="0.25">
      <c r="B9" s="33"/>
      <c r="C9" s="33"/>
      <c r="D9" s="33"/>
      <c r="E9" s="33"/>
      <c r="F9" s="33"/>
      <c r="G9" s="33"/>
    </row>
    <row r="10" spans="2:7" ht="33" customHeight="1" x14ac:dyDescent="0.25">
      <c r="B10" s="39" t="s">
        <v>2</v>
      </c>
      <c r="C10" s="39" t="s">
        <v>5</v>
      </c>
      <c r="D10" s="39" t="s">
        <v>6</v>
      </c>
      <c r="E10" s="39" t="s">
        <v>4</v>
      </c>
      <c r="F10" s="39" t="s">
        <v>194</v>
      </c>
      <c r="G10" s="39" t="s">
        <v>3</v>
      </c>
    </row>
    <row r="11" spans="2:7" ht="32.1" customHeight="1" x14ac:dyDescent="0.25">
      <c r="B11" s="40">
        <v>1</v>
      </c>
      <c r="C11" s="41" t="s">
        <v>12</v>
      </c>
      <c r="D11" s="49" t="s">
        <v>13</v>
      </c>
      <c r="E11" s="40">
        <v>25</v>
      </c>
      <c r="F11" s="50"/>
      <c r="G11" s="50"/>
    </row>
    <row r="12" spans="2:7" ht="32.1" customHeight="1" x14ac:dyDescent="0.25">
      <c r="B12" s="40">
        <v>2</v>
      </c>
      <c r="C12" s="41" t="s">
        <v>14</v>
      </c>
      <c r="D12" s="40" t="s">
        <v>13</v>
      </c>
      <c r="E12" s="40">
        <v>20</v>
      </c>
      <c r="F12" s="50"/>
      <c r="G12" s="50"/>
    </row>
    <row r="13" spans="2:7" ht="32.1" customHeight="1" x14ac:dyDescent="0.25">
      <c r="B13" s="40">
        <v>3</v>
      </c>
      <c r="C13" s="41" t="s">
        <v>15</v>
      </c>
      <c r="D13" s="40" t="s">
        <v>13</v>
      </c>
      <c r="E13" s="40">
        <v>25</v>
      </c>
      <c r="F13" s="50"/>
      <c r="G13" s="50"/>
    </row>
    <row r="14" spans="2:7" ht="32.1" customHeight="1" x14ac:dyDescent="0.25">
      <c r="B14" s="40">
        <v>4</v>
      </c>
      <c r="C14" s="41" t="s">
        <v>16</v>
      </c>
      <c r="D14" s="40" t="s">
        <v>13</v>
      </c>
      <c r="E14" s="40">
        <v>15</v>
      </c>
      <c r="F14" s="50"/>
      <c r="G14" s="50"/>
    </row>
    <row r="15" spans="2:7" ht="32.1" customHeight="1" x14ac:dyDescent="0.25">
      <c r="B15" s="40">
        <v>5</v>
      </c>
      <c r="C15" s="41" t="s">
        <v>181</v>
      </c>
      <c r="D15" s="40" t="s">
        <v>17</v>
      </c>
      <c r="E15" s="40">
        <v>50</v>
      </c>
      <c r="F15" s="50"/>
      <c r="G15" s="50"/>
    </row>
    <row r="16" spans="2:7" ht="32.1" customHeight="1" x14ac:dyDescent="0.25">
      <c r="B16" s="40">
        <v>6</v>
      </c>
      <c r="C16" s="41" t="s">
        <v>182</v>
      </c>
      <c r="D16" s="40" t="s">
        <v>17</v>
      </c>
      <c r="E16" s="40">
        <v>50</v>
      </c>
      <c r="F16" s="50"/>
      <c r="G16" s="50"/>
    </row>
    <row r="17" spans="2:7" ht="32.1" customHeight="1" x14ac:dyDescent="0.25">
      <c r="B17" s="40">
        <v>7</v>
      </c>
      <c r="C17" s="41" t="s">
        <v>168</v>
      </c>
      <c r="D17" s="40" t="s">
        <v>13</v>
      </c>
      <c r="E17" s="40">
        <v>6</v>
      </c>
      <c r="F17" s="50"/>
      <c r="G17" s="50"/>
    </row>
    <row r="18" spans="2:7" ht="32.1" customHeight="1" x14ac:dyDescent="0.25">
      <c r="B18" s="40">
        <v>8</v>
      </c>
      <c r="C18" s="41" t="s">
        <v>169</v>
      </c>
      <c r="D18" s="40" t="s">
        <v>13</v>
      </c>
      <c r="E18" s="40">
        <v>35</v>
      </c>
      <c r="F18" s="50"/>
      <c r="G18" s="50"/>
    </row>
    <row r="19" spans="2:7" ht="32.1" customHeight="1" x14ac:dyDescent="0.25">
      <c r="B19" s="40">
        <v>9</v>
      </c>
      <c r="C19" s="41" t="s">
        <v>19</v>
      </c>
      <c r="D19" s="40" t="s">
        <v>17</v>
      </c>
      <c r="E19" s="40">
        <v>800</v>
      </c>
      <c r="F19" s="50"/>
      <c r="G19" s="50"/>
    </row>
    <row r="20" spans="2:7" ht="32.1" customHeight="1" x14ac:dyDescent="0.25">
      <c r="B20" s="40">
        <v>10</v>
      </c>
      <c r="C20" s="41" t="s">
        <v>170</v>
      </c>
      <c r="D20" s="40" t="s">
        <v>13</v>
      </c>
      <c r="E20" s="40">
        <v>20</v>
      </c>
      <c r="F20" s="50"/>
      <c r="G20" s="50"/>
    </row>
    <row r="21" spans="2:7" ht="32.1" customHeight="1" x14ac:dyDescent="0.25">
      <c r="B21" s="40">
        <v>11</v>
      </c>
      <c r="C21" s="41" t="s">
        <v>171</v>
      </c>
      <c r="D21" s="40" t="s">
        <v>13</v>
      </c>
      <c r="E21" s="40">
        <v>20</v>
      </c>
      <c r="F21" s="50"/>
      <c r="G21" s="50"/>
    </row>
    <row r="22" spans="2:7" ht="32.1" customHeight="1" x14ac:dyDescent="0.25">
      <c r="B22" s="40">
        <v>12</v>
      </c>
      <c r="C22" s="41" t="s">
        <v>172</v>
      </c>
      <c r="D22" s="40" t="s">
        <v>13</v>
      </c>
      <c r="E22" s="40">
        <v>20</v>
      </c>
      <c r="F22" s="50"/>
      <c r="G22" s="50"/>
    </row>
    <row r="23" spans="2:7" ht="32.1" customHeight="1" x14ac:dyDescent="0.25">
      <c r="B23" s="40">
        <v>13</v>
      </c>
      <c r="C23" s="41" t="s">
        <v>173</v>
      </c>
      <c r="D23" s="40" t="s">
        <v>13</v>
      </c>
      <c r="E23" s="40">
        <v>20</v>
      </c>
      <c r="F23" s="50"/>
      <c r="G23" s="50"/>
    </row>
    <row r="24" spans="2:7" ht="32.1" customHeight="1" x14ac:dyDescent="0.25">
      <c r="B24" s="40">
        <v>14</v>
      </c>
      <c r="C24" s="41" t="s">
        <v>174</v>
      </c>
      <c r="D24" s="40" t="s">
        <v>13</v>
      </c>
      <c r="E24" s="40">
        <v>10</v>
      </c>
      <c r="F24" s="50"/>
      <c r="G24" s="50"/>
    </row>
    <row r="25" spans="2:7" ht="32.1" customHeight="1" x14ac:dyDescent="0.25">
      <c r="B25" s="40">
        <v>15</v>
      </c>
      <c r="C25" s="41" t="s">
        <v>166</v>
      </c>
      <c r="D25" s="40" t="s">
        <v>13</v>
      </c>
      <c r="E25" s="40">
        <v>20</v>
      </c>
      <c r="F25" s="50"/>
      <c r="G25" s="50"/>
    </row>
    <row r="26" spans="2:7" ht="32.1" customHeight="1" x14ac:dyDescent="0.25">
      <c r="B26" s="40">
        <v>16</v>
      </c>
      <c r="C26" s="41" t="s">
        <v>167</v>
      </c>
      <c r="D26" s="40" t="s">
        <v>13</v>
      </c>
      <c r="E26" s="40">
        <v>10</v>
      </c>
      <c r="F26" s="50"/>
      <c r="G26" s="50"/>
    </row>
    <row r="27" spans="2:7" ht="32.1" customHeight="1" x14ac:dyDescent="0.25">
      <c r="B27" s="40">
        <v>17</v>
      </c>
      <c r="C27" s="41" t="s">
        <v>20</v>
      </c>
      <c r="D27" s="40" t="s">
        <v>13</v>
      </c>
      <c r="E27" s="40">
        <v>10</v>
      </c>
      <c r="F27" s="50"/>
      <c r="G27" s="50"/>
    </row>
    <row r="28" spans="2:7" ht="32.1" customHeight="1" x14ac:dyDescent="0.25">
      <c r="B28" s="40">
        <v>18</v>
      </c>
      <c r="C28" s="41" t="s">
        <v>21</v>
      </c>
      <c r="D28" s="40" t="s">
        <v>13</v>
      </c>
      <c r="E28" s="40">
        <v>40</v>
      </c>
      <c r="F28" s="50"/>
      <c r="G28" s="50"/>
    </row>
    <row r="29" spans="2:7" ht="32.1" customHeight="1" x14ac:dyDescent="0.25">
      <c r="B29" s="40">
        <v>19</v>
      </c>
      <c r="C29" s="41" t="s">
        <v>22</v>
      </c>
      <c r="D29" s="40" t="s">
        <v>13</v>
      </c>
      <c r="E29" s="40">
        <v>30</v>
      </c>
      <c r="F29" s="50"/>
      <c r="G29" s="50"/>
    </row>
    <row r="30" spans="2:7" ht="32.1" customHeight="1" x14ac:dyDescent="0.25">
      <c r="B30" s="40">
        <v>20</v>
      </c>
      <c r="C30" s="41" t="s">
        <v>23</v>
      </c>
      <c r="D30" s="40" t="s">
        <v>13</v>
      </c>
      <c r="E30" s="40">
        <v>200</v>
      </c>
      <c r="F30" s="50"/>
      <c r="G30" s="50"/>
    </row>
    <row r="31" spans="2:7" ht="32.1" customHeight="1" x14ac:dyDescent="0.25">
      <c r="B31" s="40">
        <v>21</v>
      </c>
      <c r="C31" s="41" t="s">
        <v>24</v>
      </c>
      <c r="D31" s="40" t="s">
        <v>13</v>
      </c>
      <c r="E31" s="40">
        <v>30</v>
      </c>
      <c r="F31" s="50"/>
      <c r="G31" s="50"/>
    </row>
    <row r="32" spans="2:7" ht="32.1" customHeight="1" x14ac:dyDescent="0.25">
      <c r="B32" s="40">
        <v>22</v>
      </c>
      <c r="C32" s="41" t="s">
        <v>25</v>
      </c>
      <c r="D32" s="40" t="s">
        <v>13</v>
      </c>
      <c r="E32" s="40">
        <v>20</v>
      </c>
      <c r="F32" s="50"/>
      <c r="G32" s="50"/>
    </row>
    <row r="33" spans="2:7" ht="32.1" customHeight="1" x14ac:dyDescent="0.25">
      <c r="B33" s="40">
        <v>23</v>
      </c>
      <c r="C33" s="41" t="s">
        <v>26</v>
      </c>
      <c r="D33" s="40" t="s">
        <v>13</v>
      </c>
      <c r="E33" s="40">
        <v>10</v>
      </c>
      <c r="F33" s="50"/>
      <c r="G33" s="50"/>
    </row>
    <row r="34" spans="2:7" ht="32.1" customHeight="1" x14ac:dyDescent="0.25">
      <c r="B34" s="40">
        <v>24</v>
      </c>
      <c r="C34" s="41" t="s">
        <v>27</v>
      </c>
      <c r="D34" s="40" t="s">
        <v>13</v>
      </c>
      <c r="E34" s="40">
        <v>10</v>
      </c>
      <c r="F34" s="50"/>
      <c r="G34" s="50"/>
    </row>
    <row r="35" spans="2:7" ht="32.1" customHeight="1" x14ac:dyDescent="0.25">
      <c r="B35" s="40">
        <v>25</v>
      </c>
      <c r="C35" s="41" t="s">
        <v>28</v>
      </c>
      <c r="D35" s="40" t="s">
        <v>13</v>
      </c>
      <c r="E35" s="40">
        <v>30</v>
      </c>
      <c r="F35" s="50"/>
      <c r="G35" s="50"/>
    </row>
    <row r="36" spans="2:7" ht="32.1" customHeight="1" x14ac:dyDescent="0.25">
      <c r="B36" s="40">
        <v>26</v>
      </c>
      <c r="C36" s="41" t="s">
        <v>29</v>
      </c>
      <c r="D36" s="40" t="s">
        <v>13</v>
      </c>
      <c r="E36" s="40">
        <v>30</v>
      </c>
      <c r="F36" s="50"/>
      <c r="G36" s="50"/>
    </row>
    <row r="37" spans="2:7" ht="32.1" customHeight="1" x14ac:dyDescent="0.25">
      <c r="B37" s="40">
        <v>27</v>
      </c>
      <c r="C37" s="41" t="s">
        <v>30</v>
      </c>
      <c r="D37" s="40" t="s">
        <v>13</v>
      </c>
      <c r="E37" s="40">
        <v>30</v>
      </c>
      <c r="F37" s="50"/>
      <c r="G37" s="50"/>
    </row>
    <row r="38" spans="2:7" ht="32.1" customHeight="1" x14ac:dyDescent="0.25">
      <c r="B38" s="40">
        <v>28</v>
      </c>
      <c r="C38" s="41" t="s">
        <v>175</v>
      </c>
      <c r="D38" s="40" t="s">
        <v>13</v>
      </c>
      <c r="E38" s="40">
        <v>50</v>
      </c>
      <c r="F38" s="50"/>
      <c r="G38" s="50"/>
    </row>
    <row r="39" spans="2:7" ht="32.1" customHeight="1" x14ac:dyDescent="0.25">
      <c r="B39" s="40">
        <v>29</v>
      </c>
      <c r="C39" s="41" t="s">
        <v>180</v>
      </c>
      <c r="D39" s="40" t="s">
        <v>17</v>
      </c>
      <c r="E39" s="40">
        <v>800</v>
      </c>
      <c r="F39" s="50"/>
      <c r="G39" s="50"/>
    </row>
    <row r="40" spans="2:7" ht="32.1" customHeight="1" x14ac:dyDescent="0.25">
      <c r="B40" s="40">
        <v>30</v>
      </c>
      <c r="C40" s="41" t="s">
        <v>31</v>
      </c>
      <c r="D40" s="40" t="s">
        <v>32</v>
      </c>
      <c r="E40" s="40">
        <v>10</v>
      </c>
      <c r="F40" s="50"/>
      <c r="G40" s="50"/>
    </row>
    <row r="41" spans="2:7" ht="32.1" customHeight="1" x14ac:dyDescent="0.25">
      <c r="B41" s="40">
        <v>31</v>
      </c>
      <c r="C41" s="41" t="s">
        <v>33</v>
      </c>
      <c r="D41" s="40" t="s">
        <v>32</v>
      </c>
      <c r="E41" s="40">
        <v>10</v>
      </c>
      <c r="F41" s="50"/>
      <c r="G41" s="50"/>
    </row>
    <row r="42" spans="2:7" ht="32.1" customHeight="1" x14ac:dyDescent="0.25">
      <c r="B42" s="40">
        <v>32</v>
      </c>
      <c r="C42" s="41" t="s">
        <v>34</v>
      </c>
      <c r="D42" s="40" t="s">
        <v>32</v>
      </c>
      <c r="E42" s="40">
        <v>20</v>
      </c>
      <c r="F42" s="50"/>
      <c r="G42" s="50"/>
    </row>
    <row r="43" spans="2:7" ht="32.1" customHeight="1" x14ac:dyDescent="0.25">
      <c r="B43" s="40">
        <v>33</v>
      </c>
      <c r="C43" s="41" t="s">
        <v>35</v>
      </c>
      <c r="D43" s="40" t="s">
        <v>32</v>
      </c>
      <c r="E43" s="40">
        <v>8</v>
      </c>
      <c r="F43" s="50"/>
      <c r="G43" s="50"/>
    </row>
    <row r="44" spans="2:7" ht="32.1" customHeight="1" x14ac:dyDescent="0.25">
      <c r="B44" s="40">
        <v>34</v>
      </c>
      <c r="C44" s="41" t="s">
        <v>36</v>
      </c>
      <c r="D44" s="40" t="s">
        <v>32</v>
      </c>
      <c r="E44" s="40">
        <v>5</v>
      </c>
      <c r="F44" s="50"/>
      <c r="G44" s="50"/>
    </row>
    <row r="45" spans="2:7" ht="32.1" customHeight="1" x14ac:dyDescent="0.25">
      <c r="B45" s="40">
        <v>35</v>
      </c>
      <c r="C45" s="41" t="s">
        <v>37</v>
      </c>
      <c r="D45" s="40" t="s">
        <v>32</v>
      </c>
      <c r="E45" s="40">
        <v>10</v>
      </c>
      <c r="F45" s="50"/>
      <c r="G45" s="50"/>
    </row>
    <row r="46" spans="2:7" ht="32.1" customHeight="1" x14ac:dyDescent="0.25">
      <c r="B46" s="40">
        <v>36</v>
      </c>
      <c r="C46" s="42" t="s">
        <v>38</v>
      </c>
      <c r="D46" s="40" t="s">
        <v>13</v>
      </c>
      <c r="E46" s="40">
        <v>5</v>
      </c>
      <c r="F46" s="50"/>
      <c r="G46" s="50"/>
    </row>
    <row r="47" spans="2:7" ht="32.1" customHeight="1" x14ac:dyDescent="0.25">
      <c r="B47" s="40">
        <v>37</v>
      </c>
      <c r="C47" s="42" t="s">
        <v>39</v>
      </c>
      <c r="D47" s="40" t="s">
        <v>13</v>
      </c>
      <c r="E47" s="40">
        <v>10</v>
      </c>
      <c r="F47" s="50"/>
      <c r="G47" s="50"/>
    </row>
    <row r="48" spans="2:7" ht="32.1" customHeight="1" x14ac:dyDescent="0.25">
      <c r="B48" s="40">
        <v>38</v>
      </c>
      <c r="C48" s="42" t="s">
        <v>40</v>
      </c>
      <c r="D48" s="40" t="s">
        <v>13</v>
      </c>
      <c r="E48" s="40">
        <v>20</v>
      </c>
      <c r="F48" s="50"/>
      <c r="G48" s="50"/>
    </row>
    <row r="49" spans="2:7" ht="32.1" customHeight="1" x14ac:dyDescent="0.25">
      <c r="B49" s="40">
        <v>39</v>
      </c>
      <c r="C49" s="42" t="s">
        <v>41</v>
      </c>
      <c r="D49" s="40" t="s">
        <v>13</v>
      </c>
      <c r="E49" s="40">
        <v>5</v>
      </c>
      <c r="F49" s="50"/>
      <c r="G49" s="50"/>
    </row>
    <row r="50" spans="2:7" ht="32.1" customHeight="1" x14ac:dyDescent="0.25">
      <c r="B50" s="40">
        <v>40</v>
      </c>
      <c r="C50" s="42" t="s">
        <v>42</v>
      </c>
      <c r="D50" s="40" t="s">
        <v>13</v>
      </c>
      <c r="E50" s="40">
        <v>5</v>
      </c>
      <c r="F50" s="50"/>
      <c r="G50" s="50"/>
    </row>
    <row r="51" spans="2:7" ht="32.1" customHeight="1" x14ac:dyDescent="0.25">
      <c r="B51" s="40">
        <v>41</v>
      </c>
      <c r="C51" s="42" t="s">
        <v>119</v>
      </c>
      <c r="D51" s="40" t="s">
        <v>13</v>
      </c>
      <c r="E51" s="40">
        <v>10</v>
      </c>
      <c r="F51" s="50"/>
      <c r="G51" s="50"/>
    </row>
    <row r="52" spans="2:7" ht="32.1" customHeight="1" x14ac:dyDescent="0.25">
      <c r="B52" s="40">
        <v>42</v>
      </c>
      <c r="C52" s="42" t="s">
        <v>120</v>
      </c>
      <c r="D52" s="40" t="s">
        <v>13</v>
      </c>
      <c r="E52" s="40">
        <v>10</v>
      </c>
      <c r="F52" s="50"/>
      <c r="G52" s="50"/>
    </row>
    <row r="53" spans="2:7" ht="32.1" customHeight="1" x14ac:dyDescent="0.25">
      <c r="B53" s="40">
        <v>43</v>
      </c>
      <c r="C53" s="42" t="s">
        <v>43</v>
      </c>
      <c r="D53" s="40" t="s">
        <v>13</v>
      </c>
      <c r="E53" s="40">
        <v>50</v>
      </c>
      <c r="F53" s="50"/>
      <c r="G53" s="50"/>
    </row>
    <row r="54" spans="2:7" ht="32.1" customHeight="1" x14ac:dyDescent="0.25">
      <c r="B54" s="40">
        <v>44</v>
      </c>
      <c r="C54" s="42" t="s">
        <v>44</v>
      </c>
      <c r="D54" s="51" t="s">
        <v>13</v>
      </c>
      <c r="E54" s="40">
        <v>20</v>
      </c>
      <c r="F54" s="50"/>
      <c r="G54" s="50"/>
    </row>
    <row r="55" spans="2:7" ht="32.1" customHeight="1" x14ac:dyDescent="0.25">
      <c r="B55" s="40">
        <v>45</v>
      </c>
      <c r="C55" s="42" t="s">
        <v>45</v>
      </c>
      <c r="D55" s="40" t="s">
        <v>13</v>
      </c>
      <c r="E55" s="40">
        <v>50</v>
      </c>
      <c r="F55" s="50"/>
      <c r="G55" s="50"/>
    </row>
    <row r="56" spans="2:7" ht="32.1" customHeight="1" x14ac:dyDescent="0.25">
      <c r="B56" s="40">
        <v>46</v>
      </c>
      <c r="C56" s="43" t="s">
        <v>46</v>
      </c>
      <c r="D56" s="44" t="s">
        <v>13</v>
      </c>
      <c r="E56" s="44">
        <v>10</v>
      </c>
      <c r="F56" s="52"/>
      <c r="G56" s="50"/>
    </row>
    <row r="57" spans="2:7" ht="32.1" customHeight="1" x14ac:dyDescent="0.25">
      <c r="B57" s="40">
        <v>47</v>
      </c>
      <c r="C57" s="43" t="s">
        <v>47</v>
      </c>
      <c r="D57" s="44" t="s">
        <v>13</v>
      </c>
      <c r="E57" s="44">
        <v>4</v>
      </c>
      <c r="F57" s="52"/>
      <c r="G57" s="50"/>
    </row>
    <row r="58" spans="2:7" ht="32.1" customHeight="1" x14ac:dyDescent="0.25">
      <c r="B58" s="40">
        <v>48</v>
      </c>
      <c r="C58" s="43" t="s">
        <v>48</v>
      </c>
      <c r="D58" s="44" t="s">
        <v>13</v>
      </c>
      <c r="E58" s="44">
        <v>2</v>
      </c>
      <c r="F58" s="52"/>
      <c r="G58" s="50"/>
    </row>
    <row r="59" spans="2:7" ht="32.1" customHeight="1" x14ac:dyDescent="0.25">
      <c r="B59" s="40">
        <v>49</v>
      </c>
      <c r="C59" s="43" t="s">
        <v>49</v>
      </c>
      <c r="D59" s="44" t="s">
        <v>13</v>
      </c>
      <c r="E59" s="44">
        <v>6</v>
      </c>
      <c r="F59" s="52"/>
      <c r="G59" s="50"/>
    </row>
    <row r="60" spans="2:7" ht="32.1" customHeight="1" x14ac:dyDescent="0.25">
      <c r="B60" s="40">
        <v>50</v>
      </c>
      <c r="C60" s="43" t="s">
        <v>50</v>
      </c>
      <c r="D60" s="44" t="s">
        <v>13</v>
      </c>
      <c r="E60" s="44">
        <v>2</v>
      </c>
      <c r="F60" s="52"/>
      <c r="G60" s="50"/>
    </row>
    <row r="61" spans="2:7" ht="32.1" customHeight="1" x14ac:dyDescent="0.25">
      <c r="B61" s="40">
        <v>51</v>
      </c>
      <c r="C61" s="43" t="s">
        <v>195</v>
      </c>
      <c r="D61" s="44" t="s">
        <v>13</v>
      </c>
      <c r="E61" s="44">
        <v>2</v>
      </c>
      <c r="F61" s="52"/>
      <c r="G61" s="50"/>
    </row>
    <row r="62" spans="2:7" ht="32.1" customHeight="1" x14ac:dyDescent="0.25">
      <c r="B62" s="40">
        <v>52</v>
      </c>
      <c r="C62" s="43" t="s">
        <v>51</v>
      </c>
      <c r="D62" s="44" t="s">
        <v>13</v>
      </c>
      <c r="E62" s="44">
        <v>4</v>
      </c>
      <c r="F62" s="52"/>
      <c r="G62" s="50"/>
    </row>
    <row r="63" spans="2:7" ht="32.1" customHeight="1" x14ac:dyDescent="0.25">
      <c r="B63" s="40">
        <v>53</v>
      </c>
      <c r="C63" s="42" t="s">
        <v>161</v>
      </c>
      <c r="D63" s="44" t="s">
        <v>17</v>
      </c>
      <c r="E63" s="44">
        <v>150</v>
      </c>
      <c r="F63" s="52"/>
      <c r="G63" s="50"/>
    </row>
    <row r="64" spans="2:7" ht="32.1" customHeight="1" x14ac:dyDescent="0.25">
      <c r="B64" s="40">
        <v>54</v>
      </c>
      <c r="C64" s="43" t="s">
        <v>52</v>
      </c>
      <c r="D64" s="44" t="s">
        <v>17</v>
      </c>
      <c r="E64" s="44">
        <v>600</v>
      </c>
      <c r="F64" s="52"/>
      <c r="G64" s="50"/>
    </row>
    <row r="65" spans="2:7" ht="32.1" customHeight="1" x14ac:dyDescent="0.25">
      <c r="B65" s="40">
        <v>55</v>
      </c>
      <c r="C65" s="43" t="s">
        <v>183</v>
      </c>
      <c r="D65" s="44" t="s">
        <v>17</v>
      </c>
      <c r="E65" s="44">
        <v>200</v>
      </c>
      <c r="F65" s="52"/>
      <c r="G65" s="50"/>
    </row>
    <row r="66" spans="2:7" ht="32.1" customHeight="1" x14ac:dyDescent="0.25">
      <c r="B66" s="40">
        <v>56</v>
      </c>
      <c r="C66" s="43" t="s">
        <v>184</v>
      </c>
      <c r="D66" s="44" t="s">
        <v>17</v>
      </c>
      <c r="E66" s="44">
        <v>1100</v>
      </c>
      <c r="F66" s="52"/>
      <c r="G66" s="50"/>
    </row>
    <row r="67" spans="2:7" ht="32.1" customHeight="1" x14ac:dyDescent="0.25">
      <c r="B67" s="40">
        <v>57</v>
      </c>
      <c r="C67" s="43" t="s">
        <v>53</v>
      </c>
      <c r="D67" s="44" t="s">
        <v>17</v>
      </c>
      <c r="E67" s="44">
        <v>100</v>
      </c>
      <c r="F67" s="52"/>
      <c r="G67" s="50"/>
    </row>
    <row r="68" spans="2:7" ht="32.1" customHeight="1" x14ac:dyDescent="0.25">
      <c r="B68" s="40">
        <v>58</v>
      </c>
      <c r="C68" s="43" t="s">
        <v>54</v>
      </c>
      <c r="D68" s="44" t="s">
        <v>13</v>
      </c>
      <c r="E68" s="44">
        <v>100</v>
      </c>
      <c r="F68" s="52"/>
      <c r="G68" s="50"/>
    </row>
    <row r="69" spans="2:7" ht="32.1" customHeight="1" x14ac:dyDescent="0.25">
      <c r="B69" s="40">
        <v>59</v>
      </c>
      <c r="C69" s="43" t="s">
        <v>121</v>
      </c>
      <c r="D69" s="44" t="s">
        <v>13</v>
      </c>
      <c r="E69" s="44">
        <v>15</v>
      </c>
      <c r="F69" s="52"/>
      <c r="G69" s="50"/>
    </row>
    <row r="70" spans="2:7" ht="32.1" customHeight="1" x14ac:dyDescent="0.25">
      <c r="B70" s="40">
        <v>60</v>
      </c>
      <c r="C70" s="43" t="s">
        <v>55</v>
      </c>
      <c r="D70" s="44" t="s">
        <v>13</v>
      </c>
      <c r="E70" s="44">
        <v>10</v>
      </c>
      <c r="F70" s="52"/>
      <c r="G70" s="50"/>
    </row>
    <row r="71" spans="2:7" ht="32.1" customHeight="1" x14ac:dyDescent="0.25">
      <c r="B71" s="40">
        <v>61</v>
      </c>
      <c r="C71" s="43" t="s">
        <v>56</v>
      </c>
      <c r="D71" s="44" t="s">
        <v>13</v>
      </c>
      <c r="E71" s="44">
        <v>20</v>
      </c>
      <c r="F71" s="52"/>
      <c r="G71" s="50"/>
    </row>
    <row r="72" spans="2:7" ht="32.1" customHeight="1" x14ac:dyDescent="0.25">
      <c r="B72" s="40">
        <v>62</v>
      </c>
      <c r="C72" s="45" t="s">
        <v>57</v>
      </c>
      <c r="D72" s="53" t="s">
        <v>13</v>
      </c>
      <c r="E72" s="53">
        <v>30</v>
      </c>
      <c r="F72" s="54"/>
      <c r="G72" s="50"/>
    </row>
    <row r="73" spans="2:7" ht="32.1" customHeight="1" x14ac:dyDescent="0.25">
      <c r="B73" s="40">
        <v>63</v>
      </c>
      <c r="C73" s="43" t="s">
        <v>58</v>
      </c>
      <c r="D73" s="44" t="s">
        <v>13</v>
      </c>
      <c r="E73" s="44">
        <v>500</v>
      </c>
      <c r="F73" s="52"/>
      <c r="G73" s="50"/>
    </row>
    <row r="74" spans="2:7" ht="32.1" customHeight="1" x14ac:dyDescent="0.25">
      <c r="B74" s="40">
        <v>64</v>
      </c>
      <c r="C74" s="43" t="s">
        <v>59</v>
      </c>
      <c r="D74" s="44" t="s">
        <v>13</v>
      </c>
      <c r="E74" s="44">
        <v>300</v>
      </c>
      <c r="F74" s="52"/>
      <c r="G74" s="50"/>
    </row>
    <row r="75" spans="2:7" ht="32.1" customHeight="1" x14ac:dyDescent="0.25">
      <c r="B75" s="40">
        <v>65</v>
      </c>
      <c r="C75" s="43" t="s">
        <v>60</v>
      </c>
      <c r="D75" s="44" t="s">
        <v>13</v>
      </c>
      <c r="E75" s="44">
        <v>1000</v>
      </c>
      <c r="F75" s="52"/>
      <c r="G75" s="50"/>
    </row>
    <row r="76" spans="2:7" ht="32.1" customHeight="1" x14ac:dyDescent="0.25">
      <c r="B76" s="40">
        <v>66</v>
      </c>
      <c r="C76" s="43" t="s">
        <v>61</v>
      </c>
      <c r="D76" s="44" t="s">
        <v>13</v>
      </c>
      <c r="E76" s="44">
        <v>200</v>
      </c>
      <c r="F76" s="52"/>
      <c r="G76" s="50"/>
    </row>
    <row r="77" spans="2:7" ht="32.1" customHeight="1" x14ac:dyDescent="0.25">
      <c r="B77" s="40">
        <v>67</v>
      </c>
      <c r="C77" s="43" t="s">
        <v>209</v>
      </c>
      <c r="D77" s="44" t="s">
        <v>13</v>
      </c>
      <c r="E77" s="44">
        <v>200</v>
      </c>
      <c r="F77" s="52"/>
      <c r="G77" s="50"/>
    </row>
    <row r="78" spans="2:7" ht="32.1" customHeight="1" x14ac:dyDescent="0.25">
      <c r="B78" s="40">
        <v>68</v>
      </c>
      <c r="C78" s="43" t="s">
        <v>210</v>
      </c>
      <c r="D78" s="44" t="s">
        <v>13</v>
      </c>
      <c r="E78" s="44">
        <v>200</v>
      </c>
      <c r="F78" s="52"/>
      <c r="G78" s="50"/>
    </row>
    <row r="79" spans="2:7" ht="32.1" customHeight="1" x14ac:dyDescent="0.25">
      <c r="B79" s="40">
        <v>69</v>
      </c>
      <c r="C79" s="43" t="s">
        <v>185</v>
      </c>
      <c r="D79" s="44" t="s">
        <v>62</v>
      </c>
      <c r="E79" s="44">
        <v>4</v>
      </c>
      <c r="F79" s="52"/>
      <c r="G79" s="50"/>
    </row>
    <row r="80" spans="2:7" ht="32.1" customHeight="1" x14ac:dyDescent="0.25">
      <c r="B80" s="40">
        <v>70</v>
      </c>
      <c r="C80" s="43" t="s">
        <v>186</v>
      </c>
      <c r="D80" s="44" t="s">
        <v>62</v>
      </c>
      <c r="E80" s="44">
        <v>4</v>
      </c>
      <c r="F80" s="52"/>
      <c r="G80" s="50"/>
    </row>
    <row r="81" spans="2:7" ht="32.1" customHeight="1" x14ac:dyDescent="0.25">
      <c r="B81" s="40">
        <v>71</v>
      </c>
      <c r="C81" s="43" t="s">
        <v>211</v>
      </c>
      <c r="D81" s="44" t="s">
        <v>13</v>
      </c>
      <c r="E81" s="44">
        <v>100</v>
      </c>
      <c r="F81" s="55"/>
      <c r="G81" s="50"/>
    </row>
    <row r="82" spans="2:7" ht="32.1" customHeight="1" x14ac:dyDescent="0.25">
      <c r="B82" s="40">
        <v>72</v>
      </c>
      <c r="C82" s="43" t="s">
        <v>63</v>
      </c>
      <c r="D82" s="44" t="s">
        <v>62</v>
      </c>
      <c r="E82" s="44">
        <v>5</v>
      </c>
      <c r="F82" s="52"/>
      <c r="G82" s="50"/>
    </row>
    <row r="83" spans="2:7" ht="32.1" customHeight="1" x14ac:dyDescent="0.25">
      <c r="B83" s="40">
        <v>73</v>
      </c>
      <c r="C83" s="43" t="s">
        <v>64</v>
      </c>
      <c r="D83" s="44" t="s">
        <v>13</v>
      </c>
      <c r="E83" s="44">
        <v>100</v>
      </c>
      <c r="F83" s="55"/>
      <c r="G83" s="50"/>
    </row>
    <row r="84" spans="2:7" ht="32.1" customHeight="1" x14ac:dyDescent="0.25">
      <c r="B84" s="40">
        <v>74</v>
      </c>
      <c r="C84" s="43" t="s">
        <v>65</v>
      </c>
      <c r="D84" s="44" t="s">
        <v>13</v>
      </c>
      <c r="E84" s="44">
        <v>10</v>
      </c>
      <c r="F84" s="52"/>
      <c r="G84" s="50"/>
    </row>
    <row r="85" spans="2:7" ht="32.1" customHeight="1" x14ac:dyDescent="0.25">
      <c r="B85" s="40">
        <v>75</v>
      </c>
      <c r="C85" s="43" t="s">
        <v>66</v>
      </c>
      <c r="D85" s="44" t="s">
        <v>13</v>
      </c>
      <c r="E85" s="44">
        <v>10</v>
      </c>
      <c r="F85" s="52"/>
      <c r="G85" s="50"/>
    </row>
    <row r="86" spans="2:7" ht="32.1" customHeight="1" x14ac:dyDescent="0.25">
      <c r="B86" s="40">
        <v>76</v>
      </c>
      <c r="C86" s="43" t="s">
        <v>196</v>
      </c>
      <c r="D86" s="44" t="s">
        <v>17</v>
      </c>
      <c r="E86" s="44">
        <v>120</v>
      </c>
      <c r="F86" s="52"/>
      <c r="G86" s="50"/>
    </row>
    <row r="87" spans="2:7" ht="32.1" customHeight="1" x14ac:dyDescent="0.25">
      <c r="B87" s="40">
        <v>77</v>
      </c>
      <c r="C87" s="43" t="s">
        <v>197</v>
      </c>
      <c r="D87" s="44" t="s">
        <v>67</v>
      </c>
      <c r="E87" s="44">
        <v>120</v>
      </c>
      <c r="F87" s="52"/>
      <c r="G87" s="50"/>
    </row>
    <row r="88" spans="2:7" ht="32.1" customHeight="1" x14ac:dyDescent="0.25">
      <c r="B88" s="40">
        <v>78</v>
      </c>
      <c r="C88" s="43" t="s">
        <v>198</v>
      </c>
      <c r="D88" s="44" t="s">
        <v>17</v>
      </c>
      <c r="E88" s="44">
        <v>60</v>
      </c>
      <c r="F88" s="52"/>
      <c r="G88" s="50"/>
    </row>
    <row r="89" spans="2:7" ht="32.1" customHeight="1" x14ac:dyDescent="0.25">
      <c r="B89" s="40">
        <v>79</v>
      </c>
      <c r="C89" s="43" t="s">
        <v>199</v>
      </c>
      <c r="D89" s="44" t="s">
        <v>17</v>
      </c>
      <c r="E89" s="44">
        <v>30</v>
      </c>
      <c r="F89" s="52"/>
      <c r="G89" s="50"/>
    </row>
    <row r="90" spans="2:7" ht="32.1" customHeight="1" x14ac:dyDescent="0.25">
      <c r="B90" s="40">
        <v>80</v>
      </c>
      <c r="C90" s="43" t="s">
        <v>68</v>
      </c>
      <c r="D90" s="44" t="s">
        <v>69</v>
      </c>
      <c r="E90" s="44">
        <v>20</v>
      </c>
      <c r="F90" s="52"/>
      <c r="G90" s="50"/>
    </row>
    <row r="91" spans="2:7" ht="32.1" customHeight="1" x14ac:dyDescent="0.25">
      <c r="B91" s="40">
        <v>81</v>
      </c>
      <c r="C91" s="46" t="s">
        <v>70</v>
      </c>
      <c r="D91" s="56" t="s">
        <v>13</v>
      </c>
      <c r="E91" s="56">
        <v>20</v>
      </c>
      <c r="F91" s="57"/>
      <c r="G91" s="50"/>
    </row>
    <row r="92" spans="2:7" ht="32.1" customHeight="1" x14ac:dyDescent="0.25">
      <c r="B92" s="40">
        <v>82</v>
      </c>
      <c r="C92" s="46" t="s">
        <v>71</v>
      </c>
      <c r="D92" s="56" t="s">
        <v>13</v>
      </c>
      <c r="E92" s="56">
        <v>20</v>
      </c>
      <c r="F92" s="57"/>
      <c r="G92" s="50"/>
    </row>
    <row r="93" spans="2:7" ht="32.1" customHeight="1" x14ac:dyDescent="0.25">
      <c r="B93" s="40">
        <v>83</v>
      </c>
      <c r="C93" s="46" t="s">
        <v>72</v>
      </c>
      <c r="D93" s="56" t="s">
        <v>13</v>
      </c>
      <c r="E93" s="56">
        <v>20</v>
      </c>
      <c r="F93" s="57"/>
      <c r="G93" s="50"/>
    </row>
    <row r="94" spans="2:7" ht="32.1" customHeight="1" x14ac:dyDescent="0.25">
      <c r="B94" s="40">
        <v>84</v>
      </c>
      <c r="C94" s="46" t="s">
        <v>73</v>
      </c>
      <c r="D94" s="56" t="s">
        <v>13</v>
      </c>
      <c r="E94" s="56">
        <v>7</v>
      </c>
      <c r="F94" s="57"/>
      <c r="G94" s="50"/>
    </row>
    <row r="95" spans="2:7" ht="32.1" customHeight="1" x14ac:dyDescent="0.25">
      <c r="B95" s="40">
        <v>85</v>
      </c>
      <c r="C95" s="46" t="s">
        <v>74</v>
      </c>
      <c r="D95" s="56" t="s">
        <v>13</v>
      </c>
      <c r="E95" s="56">
        <v>10</v>
      </c>
      <c r="F95" s="57"/>
      <c r="G95" s="50"/>
    </row>
    <row r="96" spans="2:7" ht="32.1" customHeight="1" x14ac:dyDescent="0.25">
      <c r="B96" s="40">
        <v>86</v>
      </c>
      <c r="C96" s="46" t="s">
        <v>75</v>
      </c>
      <c r="D96" s="56" t="s">
        <v>13</v>
      </c>
      <c r="E96" s="56">
        <v>10</v>
      </c>
      <c r="F96" s="57"/>
      <c r="G96" s="50"/>
    </row>
    <row r="97" spans="2:7" ht="32.1" customHeight="1" x14ac:dyDescent="0.25">
      <c r="B97" s="40">
        <v>87</v>
      </c>
      <c r="C97" s="46" t="s">
        <v>78</v>
      </c>
      <c r="D97" s="56" t="s">
        <v>13</v>
      </c>
      <c r="E97" s="56">
        <v>10</v>
      </c>
      <c r="F97" s="57"/>
      <c r="G97" s="50"/>
    </row>
    <row r="98" spans="2:7" ht="32.1" customHeight="1" x14ac:dyDescent="0.25">
      <c r="B98" s="40">
        <v>88</v>
      </c>
      <c r="C98" s="46" t="s">
        <v>76</v>
      </c>
      <c r="D98" s="56" t="s">
        <v>13</v>
      </c>
      <c r="E98" s="56">
        <v>5</v>
      </c>
      <c r="F98" s="57"/>
      <c r="G98" s="50"/>
    </row>
    <row r="99" spans="2:7" ht="32.1" customHeight="1" x14ac:dyDescent="0.25">
      <c r="B99" s="40">
        <v>89</v>
      </c>
      <c r="C99" s="46" t="s">
        <v>77</v>
      </c>
      <c r="D99" s="56" t="s">
        <v>13</v>
      </c>
      <c r="E99" s="56">
        <v>5</v>
      </c>
      <c r="F99" s="57"/>
      <c r="G99" s="50"/>
    </row>
    <row r="100" spans="2:7" ht="32.1" customHeight="1" x14ac:dyDescent="0.25">
      <c r="B100" s="40">
        <v>90</v>
      </c>
      <c r="C100" s="46" t="s">
        <v>79</v>
      </c>
      <c r="D100" s="56" t="s">
        <v>13</v>
      </c>
      <c r="E100" s="56">
        <v>50</v>
      </c>
      <c r="F100" s="57"/>
      <c r="G100" s="50"/>
    </row>
    <row r="101" spans="2:7" ht="32.1" customHeight="1" x14ac:dyDescent="0.25">
      <c r="B101" s="40">
        <v>91</v>
      </c>
      <c r="C101" s="46" t="s">
        <v>80</v>
      </c>
      <c r="D101" s="56" t="s">
        <v>13</v>
      </c>
      <c r="E101" s="56">
        <v>50</v>
      </c>
      <c r="F101" s="57"/>
      <c r="G101" s="50"/>
    </row>
    <row r="102" spans="2:7" ht="32.1" customHeight="1" x14ac:dyDescent="0.25">
      <c r="B102" s="40">
        <v>92</v>
      </c>
      <c r="C102" s="46" t="s">
        <v>81</v>
      </c>
      <c r="D102" s="56" t="s">
        <v>13</v>
      </c>
      <c r="E102" s="56">
        <v>30</v>
      </c>
      <c r="F102" s="57"/>
      <c r="G102" s="50"/>
    </row>
    <row r="103" spans="2:7" ht="32.1" customHeight="1" x14ac:dyDescent="0.25">
      <c r="B103" s="40">
        <v>93</v>
      </c>
      <c r="C103" s="46" t="s">
        <v>82</v>
      </c>
      <c r="D103" s="56" t="s">
        <v>13</v>
      </c>
      <c r="E103" s="56">
        <v>10</v>
      </c>
      <c r="F103" s="57"/>
      <c r="G103" s="50"/>
    </row>
    <row r="104" spans="2:7" ht="32.1" customHeight="1" x14ac:dyDescent="0.25">
      <c r="B104" s="40">
        <v>94</v>
      </c>
      <c r="C104" s="46" t="s">
        <v>83</v>
      </c>
      <c r="D104" s="56" t="s">
        <v>13</v>
      </c>
      <c r="E104" s="56">
        <v>10</v>
      </c>
      <c r="F104" s="57"/>
      <c r="G104" s="50"/>
    </row>
    <row r="105" spans="2:7" ht="32.1" customHeight="1" x14ac:dyDescent="0.25">
      <c r="B105" s="40">
        <v>95</v>
      </c>
      <c r="C105" s="46" t="s">
        <v>84</v>
      </c>
      <c r="D105" s="56" t="s">
        <v>13</v>
      </c>
      <c r="E105" s="56">
        <v>30</v>
      </c>
      <c r="F105" s="57"/>
      <c r="G105" s="50"/>
    </row>
    <row r="106" spans="2:7" ht="32.1" customHeight="1" x14ac:dyDescent="0.25">
      <c r="B106" s="40">
        <v>96</v>
      </c>
      <c r="C106" s="46" t="s">
        <v>85</v>
      </c>
      <c r="D106" s="56" t="s">
        <v>13</v>
      </c>
      <c r="E106" s="56">
        <v>20</v>
      </c>
      <c r="F106" s="57"/>
      <c r="G106" s="50"/>
    </row>
    <row r="107" spans="2:7" ht="32.1" customHeight="1" x14ac:dyDescent="0.25">
      <c r="B107" s="40">
        <v>97</v>
      </c>
      <c r="C107" s="46" t="s">
        <v>86</v>
      </c>
      <c r="D107" s="56" t="s">
        <v>13</v>
      </c>
      <c r="E107" s="56">
        <v>20</v>
      </c>
      <c r="F107" s="57"/>
      <c r="G107" s="50"/>
    </row>
    <row r="108" spans="2:7" ht="32.1" customHeight="1" x14ac:dyDescent="0.25">
      <c r="B108" s="40">
        <v>98</v>
      </c>
      <c r="C108" s="46" t="s">
        <v>87</v>
      </c>
      <c r="D108" s="56" t="s">
        <v>13</v>
      </c>
      <c r="E108" s="56">
        <v>20</v>
      </c>
      <c r="F108" s="57"/>
      <c r="G108" s="50"/>
    </row>
    <row r="109" spans="2:7" ht="32.1" customHeight="1" x14ac:dyDescent="0.25">
      <c r="B109" s="40">
        <v>99</v>
      </c>
      <c r="C109" s="46" t="s">
        <v>88</v>
      </c>
      <c r="D109" s="56" t="s">
        <v>13</v>
      </c>
      <c r="E109" s="56">
        <v>20</v>
      </c>
      <c r="F109" s="57"/>
      <c r="G109" s="50"/>
    </row>
    <row r="110" spans="2:7" ht="32.1" customHeight="1" x14ac:dyDescent="0.25">
      <c r="B110" s="40">
        <v>100</v>
      </c>
      <c r="C110" s="46" t="s">
        <v>89</v>
      </c>
      <c r="D110" s="56" t="s">
        <v>13</v>
      </c>
      <c r="E110" s="56">
        <v>20</v>
      </c>
      <c r="F110" s="57"/>
      <c r="G110" s="50"/>
    </row>
    <row r="111" spans="2:7" ht="32.1" customHeight="1" x14ac:dyDescent="0.25">
      <c r="B111" s="40">
        <v>101</v>
      </c>
      <c r="C111" s="46" t="s">
        <v>90</v>
      </c>
      <c r="D111" s="56" t="s">
        <v>13</v>
      </c>
      <c r="E111" s="56">
        <v>20</v>
      </c>
      <c r="F111" s="57"/>
      <c r="G111" s="50"/>
    </row>
    <row r="112" spans="2:7" ht="32.1" customHeight="1" x14ac:dyDescent="0.25">
      <c r="B112" s="40">
        <v>102</v>
      </c>
      <c r="C112" s="46" t="s">
        <v>91</v>
      </c>
      <c r="D112" s="56" t="s">
        <v>13</v>
      </c>
      <c r="E112" s="56">
        <v>20</v>
      </c>
      <c r="F112" s="57"/>
      <c r="G112" s="57"/>
    </row>
    <row r="113" spans="2:7" ht="32.1" customHeight="1" x14ac:dyDescent="0.25">
      <c r="B113" s="40">
        <v>103</v>
      </c>
      <c r="C113" s="46" t="s">
        <v>92</v>
      </c>
      <c r="D113" s="56" t="s">
        <v>13</v>
      </c>
      <c r="E113" s="56">
        <v>15</v>
      </c>
      <c r="F113" s="57"/>
      <c r="G113" s="57"/>
    </row>
    <row r="114" spans="2:7" ht="32.1" customHeight="1" x14ac:dyDescent="0.25">
      <c r="B114" s="40">
        <v>104</v>
      </c>
      <c r="C114" s="46" t="s">
        <v>93</v>
      </c>
      <c r="D114" s="56" t="s">
        <v>13</v>
      </c>
      <c r="E114" s="56">
        <v>20</v>
      </c>
      <c r="F114" s="57"/>
      <c r="G114" s="57"/>
    </row>
    <row r="115" spans="2:7" ht="32.1" customHeight="1" x14ac:dyDescent="0.25">
      <c r="B115" s="40">
        <v>105</v>
      </c>
      <c r="C115" s="46" t="s">
        <v>94</v>
      </c>
      <c r="D115" s="56" t="s">
        <v>13</v>
      </c>
      <c r="E115" s="56">
        <v>20</v>
      </c>
      <c r="F115" s="57"/>
      <c r="G115" s="57"/>
    </row>
    <row r="116" spans="2:7" ht="32.1" customHeight="1" x14ac:dyDescent="0.25">
      <c r="B116" s="40">
        <v>106</v>
      </c>
      <c r="C116" s="46" t="s">
        <v>95</v>
      </c>
      <c r="D116" s="56" t="s">
        <v>13</v>
      </c>
      <c r="E116" s="56">
        <v>20</v>
      </c>
      <c r="F116" s="57"/>
      <c r="G116" s="57"/>
    </row>
    <row r="117" spans="2:7" ht="32.1" customHeight="1" x14ac:dyDescent="0.25">
      <c r="B117" s="40">
        <v>107</v>
      </c>
      <c r="C117" s="46" t="s">
        <v>96</v>
      </c>
      <c r="D117" s="56" t="s">
        <v>13</v>
      </c>
      <c r="E117" s="56">
        <v>20</v>
      </c>
      <c r="F117" s="57"/>
      <c r="G117" s="57"/>
    </row>
    <row r="118" spans="2:7" ht="32.1" customHeight="1" x14ac:dyDescent="0.25">
      <c r="B118" s="40">
        <v>108</v>
      </c>
      <c r="C118" s="47" t="s">
        <v>97</v>
      </c>
      <c r="D118" s="56" t="s">
        <v>13</v>
      </c>
      <c r="E118" s="56">
        <v>10</v>
      </c>
      <c r="F118" s="57"/>
      <c r="G118" s="57"/>
    </row>
    <row r="119" spans="2:7" ht="32.1" customHeight="1" x14ac:dyDescent="0.25">
      <c r="B119" s="40">
        <v>109</v>
      </c>
      <c r="C119" s="47" t="s">
        <v>98</v>
      </c>
      <c r="D119" s="56" t="s">
        <v>13</v>
      </c>
      <c r="E119" s="56">
        <v>20</v>
      </c>
      <c r="F119" s="57"/>
      <c r="G119" s="57"/>
    </row>
    <row r="120" spans="2:7" ht="32.1" customHeight="1" x14ac:dyDescent="0.25">
      <c r="B120" s="40">
        <v>110</v>
      </c>
      <c r="C120" s="47" t="s">
        <v>99</v>
      </c>
      <c r="D120" s="56" t="s">
        <v>13</v>
      </c>
      <c r="E120" s="56">
        <v>20</v>
      </c>
      <c r="F120" s="57"/>
      <c r="G120" s="57"/>
    </row>
    <row r="121" spans="2:7" ht="32.1" customHeight="1" x14ac:dyDescent="0.25">
      <c r="B121" s="40">
        <v>111</v>
      </c>
      <c r="C121" s="47" t="s">
        <v>101</v>
      </c>
      <c r="D121" s="56" t="s">
        <v>13</v>
      </c>
      <c r="E121" s="56">
        <v>15</v>
      </c>
      <c r="F121" s="57"/>
      <c r="G121" s="57"/>
    </row>
    <row r="122" spans="2:7" ht="32.1" customHeight="1" x14ac:dyDescent="0.25">
      <c r="B122" s="40">
        <v>112</v>
      </c>
      <c r="C122" s="47" t="s">
        <v>102</v>
      </c>
      <c r="D122" s="56" t="s">
        <v>13</v>
      </c>
      <c r="E122" s="56">
        <v>15</v>
      </c>
      <c r="F122" s="57"/>
      <c r="G122" s="57"/>
    </row>
    <row r="123" spans="2:7" ht="32.1" customHeight="1" x14ac:dyDescent="0.25">
      <c r="B123" s="40">
        <v>113</v>
      </c>
      <c r="C123" s="46" t="s">
        <v>103</v>
      </c>
      <c r="D123" s="56" t="s">
        <v>13</v>
      </c>
      <c r="E123" s="56">
        <v>20</v>
      </c>
      <c r="F123" s="57"/>
      <c r="G123" s="57"/>
    </row>
    <row r="124" spans="2:7" ht="32.1" customHeight="1" x14ac:dyDescent="0.25">
      <c r="B124" s="40">
        <v>114</v>
      </c>
      <c r="C124" s="46" t="s">
        <v>200</v>
      </c>
      <c r="D124" s="56" t="s">
        <v>17</v>
      </c>
      <c r="E124" s="56">
        <v>24</v>
      </c>
      <c r="F124" s="57"/>
      <c r="G124" s="57"/>
    </row>
    <row r="125" spans="2:7" ht="32.1" customHeight="1" x14ac:dyDescent="0.25">
      <c r="B125" s="40">
        <v>115</v>
      </c>
      <c r="C125" s="46" t="s">
        <v>201</v>
      </c>
      <c r="D125" s="56" t="s">
        <v>17</v>
      </c>
      <c r="E125" s="56">
        <v>12</v>
      </c>
      <c r="F125" s="57"/>
      <c r="G125" s="57"/>
    </row>
    <row r="126" spans="2:7" ht="32.1" customHeight="1" x14ac:dyDescent="0.25">
      <c r="B126" s="40">
        <v>116</v>
      </c>
      <c r="C126" s="46" t="s">
        <v>104</v>
      </c>
      <c r="D126" s="56" t="s">
        <v>13</v>
      </c>
      <c r="E126" s="56">
        <v>55</v>
      </c>
      <c r="F126" s="57"/>
      <c r="G126" s="57"/>
    </row>
    <row r="127" spans="2:7" ht="32.1" customHeight="1" x14ac:dyDescent="0.25">
      <c r="B127" s="40">
        <v>117</v>
      </c>
      <c r="C127" s="46" t="s">
        <v>207</v>
      </c>
      <c r="D127" s="56" t="s">
        <v>13</v>
      </c>
      <c r="E127" s="56">
        <v>55</v>
      </c>
      <c r="F127" s="57"/>
      <c r="G127" s="57"/>
    </row>
    <row r="128" spans="2:7" ht="32.1" customHeight="1" x14ac:dyDescent="0.25">
      <c r="B128" s="40">
        <v>118</v>
      </c>
      <c r="C128" s="46" t="s">
        <v>208</v>
      </c>
      <c r="D128" s="56" t="s">
        <v>13</v>
      </c>
      <c r="E128" s="56">
        <v>55</v>
      </c>
      <c r="F128" s="57"/>
      <c r="G128" s="57"/>
    </row>
    <row r="129" spans="2:7" ht="32.1" customHeight="1" x14ac:dyDescent="0.25">
      <c r="B129" s="40">
        <v>119</v>
      </c>
      <c r="C129" s="46" t="s">
        <v>122</v>
      </c>
      <c r="D129" s="56" t="s">
        <v>69</v>
      </c>
      <c r="E129" s="56">
        <v>10</v>
      </c>
      <c r="F129" s="57"/>
      <c r="G129" s="57"/>
    </row>
    <row r="130" spans="2:7" ht="32.1" customHeight="1" x14ac:dyDescent="0.25">
      <c r="B130" s="40">
        <v>120</v>
      </c>
      <c r="C130" s="48" t="s">
        <v>105</v>
      </c>
      <c r="D130" s="56" t="s">
        <v>13</v>
      </c>
      <c r="E130" s="56">
        <v>1</v>
      </c>
      <c r="F130" s="57"/>
      <c r="G130" s="57"/>
    </row>
    <row r="131" spans="2:7" ht="32.1" customHeight="1" x14ac:dyDescent="0.25">
      <c r="B131" s="40">
        <v>121</v>
      </c>
      <c r="C131" s="46" t="s">
        <v>106</v>
      </c>
      <c r="D131" s="56" t="s">
        <v>13</v>
      </c>
      <c r="E131" s="56">
        <v>20</v>
      </c>
      <c r="F131" s="57"/>
      <c r="G131" s="57"/>
    </row>
    <row r="132" spans="2:7" ht="32.1" customHeight="1" x14ac:dyDescent="0.25">
      <c r="B132" s="40">
        <v>122</v>
      </c>
      <c r="C132" s="46" t="s">
        <v>107</v>
      </c>
      <c r="D132" s="56" t="s">
        <v>13</v>
      </c>
      <c r="E132" s="56">
        <v>10</v>
      </c>
      <c r="F132" s="57"/>
      <c r="G132" s="57"/>
    </row>
    <row r="133" spans="2:7" ht="32.1" customHeight="1" x14ac:dyDescent="0.25">
      <c r="B133" s="40">
        <v>123</v>
      </c>
      <c r="C133" s="46" t="s">
        <v>108</v>
      </c>
      <c r="D133" s="56" t="s">
        <v>13</v>
      </c>
      <c r="E133" s="56">
        <v>10</v>
      </c>
      <c r="F133" s="57"/>
      <c r="G133" s="57"/>
    </row>
    <row r="134" spans="2:7" ht="32.1" customHeight="1" x14ac:dyDescent="0.25">
      <c r="B134" s="40">
        <v>124</v>
      </c>
      <c r="C134" s="41" t="s">
        <v>202</v>
      </c>
      <c r="D134" s="56" t="s">
        <v>109</v>
      </c>
      <c r="E134" s="56">
        <v>500</v>
      </c>
      <c r="F134" s="57"/>
      <c r="G134" s="57"/>
    </row>
    <row r="135" spans="2:7" ht="32.1" customHeight="1" x14ac:dyDescent="0.25">
      <c r="B135" s="40">
        <v>125</v>
      </c>
      <c r="C135" s="46" t="s">
        <v>204</v>
      </c>
      <c r="D135" s="56" t="s">
        <v>13</v>
      </c>
      <c r="E135" s="56">
        <v>20</v>
      </c>
      <c r="F135" s="57"/>
      <c r="G135" s="57"/>
    </row>
    <row r="136" spans="2:7" ht="32.1" customHeight="1" x14ac:dyDescent="0.25">
      <c r="B136" s="40">
        <v>126</v>
      </c>
      <c r="C136" s="46" t="s">
        <v>205</v>
      </c>
      <c r="D136" s="56" t="s">
        <v>13</v>
      </c>
      <c r="E136" s="56">
        <v>10</v>
      </c>
      <c r="F136" s="57"/>
      <c r="G136" s="57"/>
    </row>
    <row r="137" spans="2:7" ht="32.1" customHeight="1" x14ac:dyDescent="0.25">
      <c r="B137" s="40">
        <v>127</v>
      </c>
      <c r="C137" s="41" t="s">
        <v>206</v>
      </c>
      <c r="D137" s="56" t="s">
        <v>13</v>
      </c>
      <c r="E137" s="56">
        <v>30</v>
      </c>
      <c r="F137" s="57"/>
      <c r="G137" s="57"/>
    </row>
    <row r="138" spans="2:7" ht="32.1" customHeight="1" x14ac:dyDescent="0.25">
      <c r="B138" s="40">
        <v>128</v>
      </c>
      <c r="C138" s="41" t="s">
        <v>110</v>
      </c>
      <c r="D138" s="56" t="s">
        <v>13</v>
      </c>
      <c r="E138" s="56">
        <v>50</v>
      </c>
      <c r="F138" s="57"/>
      <c r="G138" s="57"/>
    </row>
    <row r="139" spans="2:7" ht="32.1" customHeight="1" x14ac:dyDescent="0.25">
      <c r="B139" s="40">
        <v>129</v>
      </c>
      <c r="C139" s="41" t="s">
        <v>111</v>
      </c>
      <c r="D139" s="56" t="s">
        <v>13</v>
      </c>
      <c r="E139" s="56">
        <v>50</v>
      </c>
      <c r="F139" s="57"/>
      <c r="G139" s="57"/>
    </row>
    <row r="140" spans="2:7" ht="32.1" customHeight="1" x14ac:dyDescent="0.25">
      <c r="B140" s="40">
        <v>130</v>
      </c>
      <c r="C140" s="41" t="s">
        <v>112</v>
      </c>
      <c r="D140" s="56" t="s">
        <v>13</v>
      </c>
      <c r="E140" s="56">
        <v>50</v>
      </c>
      <c r="F140" s="57"/>
      <c r="G140" s="57"/>
    </row>
    <row r="141" spans="2:7" ht="32.1" customHeight="1" x14ac:dyDescent="0.25">
      <c r="B141" s="40">
        <v>131</v>
      </c>
      <c r="C141" s="46" t="s">
        <v>113</v>
      </c>
      <c r="D141" s="56" t="s">
        <v>13</v>
      </c>
      <c r="E141" s="56">
        <v>6</v>
      </c>
      <c r="F141" s="57"/>
      <c r="G141" s="57"/>
    </row>
    <row r="142" spans="2:7" ht="32.1" customHeight="1" x14ac:dyDescent="0.25">
      <c r="B142" s="40">
        <v>132</v>
      </c>
      <c r="C142" s="46" t="s">
        <v>114</v>
      </c>
      <c r="D142" s="56" t="s">
        <v>13</v>
      </c>
      <c r="E142" s="56">
        <v>6</v>
      </c>
      <c r="F142" s="57"/>
      <c r="G142" s="57"/>
    </row>
    <row r="143" spans="2:7" ht="32.1" customHeight="1" x14ac:dyDescent="0.25">
      <c r="B143" s="40">
        <v>133</v>
      </c>
      <c r="C143" s="46" t="s">
        <v>124</v>
      </c>
      <c r="D143" s="56" t="s">
        <v>13</v>
      </c>
      <c r="E143" s="56">
        <v>10</v>
      </c>
      <c r="F143" s="57"/>
      <c r="G143" s="57"/>
    </row>
    <row r="144" spans="2:7" ht="32.1" customHeight="1" x14ac:dyDescent="0.25">
      <c r="B144" s="40">
        <v>134</v>
      </c>
      <c r="C144" s="46" t="s">
        <v>123</v>
      </c>
      <c r="D144" s="56" t="s">
        <v>13</v>
      </c>
      <c r="E144" s="56">
        <v>2</v>
      </c>
      <c r="F144" s="57"/>
      <c r="G144" s="57"/>
    </row>
    <row r="145" spans="2:7" ht="32.1" customHeight="1" x14ac:dyDescent="0.25">
      <c r="B145" s="40">
        <v>135</v>
      </c>
      <c r="C145" s="46" t="s">
        <v>125</v>
      </c>
      <c r="D145" s="56" t="s">
        <v>13</v>
      </c>
      <c r="E145" s="56">
        <v>2</v>
      </c>
      <c r="F145" s="57"/>
      <c r="G145" s="57"/>
    </row>
    <row r="146" spans="2:7" ht="32.1" customHeight="1" x14ac:dyDescent="0.25">
      <c r="B146" s="40">
        <v>136</v>
      </c>
      <c r="C146" s="46" t="s">
        <v>176</v>
      </c>
      <c r="D146" s="56" t="s">
        <v>13</v>
      </c>
      <c r="E146" s="56">
        <v>2</v>
      </c>
      <c r="F146" s="57"/>
      <c r="G146" s="57"/>
    </row>
    <row r="147" spans="2:7" ht="32.1" customHeight="1" x14ac:dyDescent="0.25">
      <c r="B147" s="40">
        <v>137</v>
      </c>
      <c r="C147" s="46" t="s">
        <v>177</v>
      </c>
      <c r="D147" s="56" t="s">
        <v>13</v>
      </c>
      <c r="E147" s="56">
        <v>2</v>
      </c>
      <c r="F147" s="57"/>
      <c r="G147" s="57"/>
    </row>
    <row r="148" spans="2:7" ht="32.1" customHeight="1" x14ac:dyDescent="0.25">
      <c r="B148" s="40">
        <v>138</v>
      </c>
      <c r="C148" s="46" t="s">
        <v>126</v>
      </c>
      <c r="D148" s="56" t="s">
        <v>13</v>
      </c>
      <c r="E148" s="56">
        <v>10</v>
      </c>
      <c r="F148" s="57"/>
      <c r="G148" s="57"/>
    </row>
    <row r="149" spans="2:7" ht="32.1" customHeight="1" x14ac:dyDescent="0.25">
      <c r="B149" s="40">
        <v>139</v>
      </c>
      <c r="C149" s="46" t="s">
        <v>127</v>
      </c>
      <c r="D149" s="56" t="s">
        <v>13</v>
      </c>
      <c r="E149" s="56">
        <v>5</v>
      </c>
      <c r="F149" s="57"/>
      <c r="G149" s="57"/>
    </row>
    <row r="150" spans="2:7" ht="32.1" customHeight="1" x14ac:dyDescent="0.25">
      <c r="B150" s="40">
        <v>140</v>
      </c>
      <c r="C150" s="46" t="s">
        <v>128</v>
      </c>
      <c r="D150" s="56" t="s">
        <v>13</v>
      </c>
      <c r="E150" s="56">
        <v>4</v>
      </c>
      <c r="F150" s="57"/>
      <c r="G150" s="57"/>
    </row>
    <row r="151" spans="2:7" ht="32.1" customHeight="1" x14ac:dyDescent="0.25">
      <c r="B151" s="40">
        <v>141</v>
      </c>
      <c r="C151" s="46" t="s">
        <v>129</v>
      </c>
      <c r="D151" s="56" t="s">
        <v>13</v>
      </c>
      <c r="E151" s="56">
        <v>4</v>
      </c>
      <c r="F151" s="57"/>
      <c r="G151" s="57"/>
    </row>
    <row r="152" spans="2:7" ht="32.1" customHeight="1" x14ac:dyDescent="0.25">
      <c r="B152" s="40">
        <v>142</v>
      </c>
      <c r="C152" s="46" t="s">
        <v>187</v>
      </c>
      <c r="D152" s="56" t="s">
        <v>13</v>
      </c>
      <c r="E152" s="56">
        <v>4</v>
      </c>
      <c r="F152" s="57"/>
      <c r="G152" s="57"/>
    </row>
    <row r="153" spans="2:7" ht="32.1" customHeight="1" x14ac:dyDescent="0.25">
      <c r="B153" s="40">
        <v>143</v>
      </c>
      <c r="C153" s="46" t="s">
        <v>188</v>
      </c>
      <c r="D153" s="56" t="s">
        <v>13</v>
      </c>
      <c r="E153" s="56">
        <v>2</v>
      </c>
      <c r="F153" s="57"/>
      <c r="G153" s="57"/>
    </row>
    <row r="154" spans="2:7" ht="32.1" customHeight="1" x14ac:dyDescent="0.25">
      <c r="B154" s="40">
        <v>144</v>
      </c>
      <c r="C154" s="46" t="s">
        <v>130</v>
      </c>
      <c r="D154" s="56" t="s">
        <v>13</v>
      </c>
      <c r="E154" s="56">
        <v>10</v>
      </c>
      <c r="F154" s="57"/>
      <c r="G154" s="57"/>
    </row>
    <row r="155" spans="2:7" ht="32.1" customHeight="1" x14ac:dyDescent="0.25">
      <c r="B155" s="40">
        <v>145</v>
      </c>
      <c r="C155" s="46" t="s">
        <v>131</v>
      </c>
      <c r="D155" s="56" t="s">
        <v>13</v>
      </c>
      <c r="E155" s="56">
        <v>2</v>
      </c>
      <c r="F155" s="57"/>
      <c r="G155" s="57"/>
    </row>
    <row r="156" spans="2:7" ht="32.1" customHeight="1" x14ac:dyDescent="0.25">
      <c r="B156" s="40">
        <v>146</v>
      </c>
      <c r="C156" s="41" t="s">
        <v>138</v>
      </c>
      <c r="D156" s="56" t="s">
        <v>17</v>
      </c>
      <c r="E156" s="56">
        <v>20</v>
      </c>
      <c r="F156" s="57"/>
      <c r="G156" s="57"/>
    </row>
    <row r="157" spans="2:7" ht="32.1" customHeight="1" x14ac:dyDescent="0.25">
      <c r="B157" s="40">
        <v>147</v>
      </c>
      <c r="C157" s="41" t="s">
        <v>139</v>
      </c>
      <c r="D157" s="56" t="s">
        <v>17</v>
      </c>
      <c r="E157" s="56">
        <v>20</v>
      </c>
      <c r="F157" s="57"/>
      <c r="G157" s="57"/>
    </row>
    <row r="158" spans="2:7" ht="32.1" customHeight="1" x14ac:dyDescent="0.25">
      <c r="B158" s="40">
        <v>148</v>
      </c>
      <c r="C158" s="41" t="s">
        <v>132</v>
      </c>
      <c r="D158" s="40" t="s">
        <v>13</v>
      </c>
      <c r="E158" s="40">
        <v>2</v>
      </c>
      <c r="F158" s="50"/>
      <c r="G158" s="50"/>
    </row>
    <row r="159" spans="2:7" ht="32.1" customHeight="1" x14ac:dyDescent="0.25">
      <c r="B159" s="40">
        <v>149</v>
      </c>
      <c r="C159" s="41" t="s">
        <v>140</v>
      </c>
      <c r="D159" s="40" t="s">
        <v>13</v>
      </c>
      <c r="E159" s="40">
        <v>2</v>
      </c>
      <c r="F159" s="50"/>
      <c r="G159" s="50"/>
    </row>
    <row r="160" spans="2:7" ht="32.1" customHeight="1" x14ac:dyDescent="0.25">
      <c r="B160" s="40">
        <v>150</v>
      </c>
      <c r="C160" s="46" t="s">
        <v>178</v>
      </c>
      <c r="D160" s="56" t="s">
        <v>13</v>
      </c>
      <c r="E160" s="56">
        <v>1</v>
      </c>
      <c r="F160" s="50"/>
      <c r="G160" s="57"/>
    </row>
    <row r="161" spans="2:7" ht="32.1" customHeight="1" x14ac:dyDescent="0.25">
      <c r="B161" s="40">
        <v>151</v>
      </c>
      <c r="C161" s="46" t="s">
        <v>179</v>
      </c>
      <c r="D161" s="56" t="s">
        <v>13</v>
      </c>
      <c r="E161" s="56">
        <v>1</v>
      </c>
      <c r="F161" s="50"/>
      <c r="G161" s="57"/>
    </row>
    <row r="162" spans="2:7" ht="32.1" customHeight="1" x14ac:dyDescent="0.25">
      <c r="B162" s="40">
        <v>152</v>
      </c>
      <c r="C162" s="46" t="s">
        <v>133</v>
      </c>
      <c r="D162" s="56" t="s">
        <v>13</v>
      </c>
      <c r="E162" s="56">
        <v>2</v>
      </c>
      <c r="F162" s="50"/>
      <c r="G162" s="57"/>
    </row>
    <row r="163" spans="2:7" ht="32.1" customHeight="1" x14ac:dyDescent="0.25">
      <c r="B163" s="40">
        <v>153</v>
      </c>
      <c r="C163" s="46" t="s">
        <v>203</v>
      </c>
      <c r="D163" s="56" t="s">
        <v>13</v>
      </c>
      <c r="E163" s="56">
        <v>70</v>
      </c>
      <c r="F163" s="57"/>
      <c r="G163" s="57"/>
    </row>
    <row r="164" spans="2:7" ht="32.1" customHeight="1" x14ac:dyDescent="0.25">
      <c r="B164" s="40">
        <v>154</v>
      </c>
      <c r="C164" s="46" t="s">
        <v>134</v>
      </c>
      <c r="D164" s="56" t="s">
        <v>13</v>
      </c>
      <c r="E164" s="56">
        <v>4</v>
      </c>
      <c r="F164" s="57"/>
      <c r="G164" s="57"/>
    </row>
    <row r="165" spans="2:7" ht="32.1" customHeight="1" x14ac:dyDescent="0.25">
      <c r="B165" s="40">
        <v>155</v>
      </c>
      <c r="C165" s="46" t="s">
        <v>135</v>
      </c>
      <c r="D165" s="56" t="s">
        <v>13</v>
      </c>
      <c r="E165" s="56">
        <v>1</v>
      </c>
      <c r="F165" s="57"/>
      <c r="G165" s="57"/>
    </row>
    <row r="166" spans="2:7" ht="32.1" customHeight="1" x14ac:dyDescent="0.25">
      <c r="B166" s="40">
        <v>156</v>
      </c>
      <c r="C166" s="46" t="s">
        <v>136</v>
      </c>
      <c r="D166" s="56" t="s">
        <v>13</v>
      </c>
      <c r="E166" s="56">
        <v>2</v>
      </c>
      <c r="F166" s="57"/>
      <c r="G166" s="57"/>
    </row>
    <row r="167" spans="2:7" ht="32.1" customHeight="1" x14ac:dyDescent="0.25">
      <c r="B167" s="40">
        <v>157</v>
      </c>
      <c r="C167" s="46" t="s">
        <v>137</v>
      </c>
      <c r="D167" s="56" t="s">
        <v>13</v>
      </c>
      <c r="E167" s="56">
        <v>2</v>
      </c>
      <c r="F167" s="57"/>
      <c r="G167" s="57"/>
    </row>
    <row r="168" spans="2:7" ht="32.1" customHeight="1" x14ac:dyDescent="0.25">
      <c r="B168" s="40">
        <v>158</v>
      </c>
      <c r="C168" s="46" t="s">
        <v>142</v>
      </c>
      <c r="D168" s="56" t="s">
        <v>17</v>
      </c>
      <c r="E168" s="56">
        <v>12</v>
      </c>
      <c r="F168" s="57"/>
      <c r="G168" s="57"/>
    </row>
    <row r="169" spans="2:7" ht="32.1" customHeight="1" x14ac:dyDescent="0.25">
      <c r="B169" s="40">
        <v>159</v>
      </c>
      <c r="C169" s="46" t="s">
        <v>141</v>
      </c>
      <c r="D169" s="56" t="s">
        <v>17</v>
      </c>
      <c r="E169" s="56">
        <v>12</v>
      </c>
      <c r="F169" s="57"/>
      <c r="G169" s="57"/>
    </row>
    <row r="170" spans="2:7" ht="32.1" customHeight="1" x14ac:dyDescent="0.25">
      <c r="B170" s="40">
        <v>160</v>
      </c>
      <c r="C170" s="46" t="s">
        <v>143</v>
      </c>
      <c r="D170" s="56" t="s">
        <v>17</v>
      </c>
      <c r="E170" s="56">
        <v>25</v>
      </c>
      <c r="F170" s="57"/>
      <c r="G170" s="57"/>
    </row>
    <row r="171" spans="2:7" ht="32.1" customHeight="1" x14ac:dyDescent="0.25">
      <c r="B171" s="40">
        <v>161</v>
      </c>
      <c r="C171" s="46" t="s">
        <v>144</v>
      </c>
      <c r="D171" s="56" t="s">
        <v>69</v>
      </c>
      <c r="E171" s="56">
        <v>288</v>
      </c>
      <c r="F171" s="57"/>
      <c r="G171" s="57"/>
    </row>
    <row r="172" spans="2:7" ht="32.1" customHeight="1" x14ac:dyDescent="0.25">
      <c r="B172" s="40">
        <v>162</v>
      </c>
      <c r="C172" s="46" t="s">
        <v>145</v>
      </c>
      <c r="D172" s="56" t="s">
        <v>69</v>
      </c>
      <c r="E172" s="56">
        <v>72</v>
      </c>
      <c r="F172" s="57"/>
      <c r="G172" s="57"/>
    </row>
    <row r="173" spans="2:7" ht="32.1" customHeight="1" x14ac:dyDescent="0.25">
      <c r="B173" s="40">
        <v>163</v>
      </c>
      <c r="C173" s="46" t="s">
        <v>146</v>
      </c>
      <c r="D173" s="56" t="s">
        <v>69</v>
      </c>
      <c r="E173" s="58">
        <v>57.6</v>
      </c>
      <c r="F173" s="57"/>
      <c r="G173" s="57"/>
    </row>
    <row r="174" spans="2:7" ht="32.1" customHeight="1" x14ac:dyDescent="0.25">
      <c r="B174" s="40">
        <v>164</v>
      </c>
      <c r="C174" s="46" t="s">
        <v>147</v>
      </c>
      <c r="D174" s="56" t="s">
        <v>69</v>
      </c>
      <c r="E174" s="58">
        <v>43.2</v>
      </c>
      <c r="F174" s="57"/>
      <c r="G174" s="57"/>
    </row>
    <row r="175" spans="2:7" ht="32.1" customHeight="1" x14ac:dyDescent="0.25">
      <c r="B175" s="40">
        <v>165</v>
      </c>
      <c r="C175" s="46" t="s">
        <v>148</v>
      </c>
      <c r="D175" s="56" t="s">
        <v>69</v>
      </c>
      <c r="E175" s="56">
        <v>32</v>
      </c>
      <c r="F175" s="57"/>
      <c r="G175" s="57"/>
    </row>
    <row r="176" spans="2:7" ht="32.1" customHeight="1" x14ac:dyDescent="0.25">
      <c r="B176" s="40">
        <v>166</v>
      </c>
      <c r="C176" s="46" t="s">
        <v>149</v>
      </c>
      <c r="D176" s="56" t="s">
        <v>69</v>
      </c>
      <c r="E176" s="56">
        <v>96</v>
      </c>
      <c r="F176" s="57"/>
      <c r="G176" s="57"/>
    </row>
    <row r="177" spans="2:7" ht="32.1" customHeight="1" x14ac:dyDescent="0.25">
      <c r="B177" s="40">
        <v>167</v>
      </c>
      <c r="C177" s="46" t="s">
        <v>150</v>
      </c>
      <c r="D177" s="56" t="s">
        <v>13</v>
      </c>
      <c r="E177" s="56">
        <v>10</v>
      </c>
      <c r="F177" s="57"/>
      <c r="G177" s="57"/>
    </row>
    <row r="178" spans="2:7" ht="32.1" customHeight="1" x14ac:dyDescent="0.25">
      <c r="B178" s="40">
        <v>168</v>
      </c>
      <c r="C178" s="46" t="s">
        <v>151</v>
      </c>
      <c r="D178" s="56" t="s">
        <v>13</v>
      </c>
      <c r="E178" s="56">
        <v>10</v>
      </c>
      <c r="F178" s="57"/>
      <c r="G178" s="57"/>
    </row>
    <row r="179" spans="2:7" ht="32.1" customHeight="1" x14ac:dyDescent="0.25">
      <c r="B179" s="40">
        <v>169</v>
      </c>
      <c r="C179" s="46" t="s">
        <v>152</v>
      </c>
      <c r="D179" s="56" t="s">
        <v>13</v>
      </c>
      <c r="E179" s="56">
        <v>10</v>
      </c>
      <c r="F179" s="57"/>
      <c r="G179" s="57"/>
    </row>
    <row r="180" spans="2:7" ht="32.1" customHeight="1" x14ac:dyDescent="0.25">
      <c r="B180" s="40">
        <v>170</v>
      </c>
      <c r="C180" s="46" t="s">
        <v>153</v>
      </c>
      <c r="D180" s="56" t="s">
        <v>13</v>
      </c>
      <c r="E180" s="56">
        <v>10</v>
      </c>
      <c r="F180" s="57"/>
      <c r="G180" s="57"/>
    </row>
    <row r="181" spans="2:7" ht="32.1" customHeight="1" x14ac:dyDescent="0.25">
      <c r="B181" s="40">
        <v>171</v>
      </c>
      <c r="C181" s="46" t="s">
        <v>154</v>
      </c>
      <c r="D181" s="56" t="s">
        <v>13</v>
      </c>
      <c r="E181" s="56">
        <v>10</v>
      </c>
      <c r="F181" s="57"/>
      <c r="G181" s="57"/>
    </row>
    <row r="182" spans="2:7" ht="32.1" customHeight="1" x14ac:dyDescent="0.25">
      <c r="B182" s="40">
        <v>172</v>
      </c>
      <c r="C182" s="46" t="s">
        <v>155</v>
      </c>
      <c r="D182" s="56" t="s">
        <v>13</v>
      </c>
      <c r="E182" s="56">
        <v>10</v>
      </c>
      <c r="F182" s="57"/>
      <c r="G182" s="57"/>
    </row>
    <row r="183" spans="2:7" ht="32.1" customHeight="1" x14ac:dyDescent="0.25">
      <c r="B183" s="40">
        <v>173</v>
      </c>
      <c r="C183" s="46" t="s">
        <v>156</v>
      </c>
      <c r="D183" s="56" t="s">
        <v>13</v>
      </c>
      <c r="E183" s="56">
        <v>10</v>
      </c>
      <c r="F183" s="57"/>
      <c r="G183" s="57"/>
    </row>
    <row r="184" spans="2:7" ht="32.1" customHeight="1" x14ac:dyDescent="0.25">
      <c r="B184" s="40">
        <v>174</v>
      </c>
      <c r="C184" s="46" t="s">
        <v>157</v>
      </c>
      <c r="D184" s="56" t="s">
        <v>69</v>
      </c>
      <c r="E184" s="58">
        <v>4.2</v>
      </c>
      <c r="F184" s="57"/>
      <c r="G184" s="57"/>
    </row>
    <row r="185" spans="2:7" ht="32.1" customHeight="1" x14ac:dyDescent="0.25">
      <c r="B185" s="40">
        <v>175</v>
      </c>
      <c r="C185" s="46" t="s">
        <v>158</v>
      </c>
      <c r="D185" s="56" t="s">
        <v>69</v>
      </c>
      <c r="E185" s="58">
        <v>7.5</v>
      </c>
      <c r="F185" s="57"/>
      <c r="G185" s="57"/>
    </row>
    <row r="186" spans="2:7" ht="32.1" customHeight="1" x14ac:dyDescent="0.25">
      <c r="B186" s="40">
        <v>176</v>
      </c>
      <c r="C186" s="46" t="s">
        <v>159</v>
      </c>
      <c r="D186" s="56" t="s">
        <v>69</v>
      </c>
      <c r="E186" s="56">
        <v>44</v>
      </c>
      <c r="F186" s="57"/>
      <c r="G186" s="57"/>
    </row>
    <row r="187" spans="2:7" ht="32.1" customHeight="1" x14ac:dyDescent="0.25">
      <c r="B187" s="40">
        <v>177</v>
      </c>
      <c r="C187" s="46" t="s">
        <v>160</v>
      </c>
      <c r="D187" s="56" t="s">
        <v>69</v>
      </c>
      <c r="E187" s="56">
        <v>118</v>
      </c>
      <c r="F187" s="57"/>
      <c r="G187" s="57"/>
    </row>
    <row r="188" spans="2:7" ht="32.1" customHeight="1" x14ac:dyDescent="0.25">
      <c r="B188" s="75" t="s">
        <v>115</v>
      </c>
      <c r="C188" s="76"/>
      <c r="D188" s="76"/>
      <c r="E188" s="76"/>
      <c r="F188" s="77"/>
      <c r="G188" s="57"/>
    </row>
    <row r="189" spans="2:7" ht="32.1" customHeight="1" x14ac:dyDescent="0.25">
      <c r="B189" s="75" t="s">
        <v>116</v>
      </c>
      <c r="C189" s="76"/>
      <c r="D189" s="76"/>
      <c r="E189" s="76"/>
      <c r="F189" s="77"/>
      <c r="G189" s="57"/>
    </row>
    <row r="190" spans="2:7" ht="32.1" customHeight="1" x14ac:dyDescent="0.25">
      <c r="B190" s="75" t="s">
        <v>117</v>
      </c>
      <c r="C190" s="76"/>
      <c r="D190" s="76"/>
      <c r="E190" s="76"/>
      <c r="F190" s="77"/>
      <c r="G190" s="59"/>
    </row>
    <row r="192" spans="2:7" x14ac:dyDescent="0.25">
      <c r="B192" s="78" t="s">
        <v>215</v>
      </c>
      <c r="C192" s="79"/>
      <c r="D192" s="79"/>
      <c r="E192" s="79"/>
      <c r="F192" s="79"/>
      <c r="G192" s="80"/>
    </row>
    <row r="193" spans="2:7" x14ac:dyDescent="0.25">
      <c r="B193" s="81" t="s">
        <v>212</v>
      </c>
      <c r="C193" s="82"/>
      <c r="D193" s="82"/>
      <c r="E193" s="82"/>
      <c r="F193" s="82"/>
      <c r="G193" s="83"/>
    </row>
    <row r="194" spans="2:7" x14ac:dyDescent="0.25">
      <c r="B194" s="60"/>
      <c r="C194" s="61"/>
      <c r="D194" s="61"/>
      <c r="E194" s="61"/>
      <c r="F194" s="61"/>
      <c r="G194" s="62"/>
    </row>
    <row r="195" spans="2:7" x14ac:dyDescent="0.25">
      <c r="B195" s="60"/>
      <c r="C195" s="61"/>
      <c r="D195" s="61"/>
      <c r="E195" s="61"/>
      <c r="F195" s="61"/>
      <c r="G195" s="62"/>
    </row>
    <row r="196" spans="2:7" x14ac:dyDescent="0.25">
      <c r="B196" s="60"/>
      <c r="C196" s="61"/>
      <c r="D196" s="61"/>
      <c r="E196" s="61"/>
      <c r="F196" s="61"/>
      <c r="G196" s="62"/>
    </row>
    <row r="197" spans="2:7" x14ac:dyDescent="0.25">
      <c r="B197" s="60"/>
      <c r="C197" s="61"/>
      <c r="D197" s="61"/>
      <c r="E197" s="61"/>
      <c r="F197" s="61"/>
      <c r="G197" s="62"/>
    </row>
    <row r="198" spans="2:7" x14ac:dyDescent="0.25">
      <c r="B198" s="84" t="s">
        <v>213</v>
      </c>
      <c r="C198" s="85"/>
      <c r="D198" s="85"/>
      <c r="E198" s="85"/>
      <c r="F198" s="85"/>
      <c r="G198" s="86"/>
    </row>
    <row r="201" spans="2:7" x14ac:dyDescent="0.25">
      <c r="E201" s="73" t="s">
        <v>216</v>
      </c>
      <c r="F201" s="73"/>
      <c r="G201" s="73"/>
    </row>
    <row r="202" spans="2:7" x14ac:dyDescent="0.25">
      <c r="E202" s="73" t="s">
        <v>214</v>
      </c>
      <c r="F202" s="73"/>
      <c r="G202" s="73"/>
    </row>
    <row r="203" spans="2:7" ht="25.5" customHeight="1" x14ac:dyDescent="0.25">
      <c r="E203" s="63"/>
      <c r="F203" s="64"/>
      <c r="G203" s="65"/>
    </row>
    <row r="204" spans="2:7" x14ac:dyDescent="0.25">
      <c r="E204" s="74" t="s">
        <v>164</v>
      </c>
      <c r="F204" s="74"/>
      <c r="G204" s="74"/>
    </row>
    <row r="205" spans="2:7" x14ac:dyDescent="0.25">
      <c r="E205" s="74" t="s">
        <v>165</v>
      </c>
      <c r="F205" s="74"/>
      <c r="G205" s="74"/>
    </row>
  </sheetData>
  <mergeCells count="18">
    <mergeCell ref="B7:G7"/>
    <mergeCell ref="B8:G8"/>
    <mergeCell ref="B188:F188"/>
    <mergeCell ref="B2:C2"/>
    <mergeCell ref="E2:G3"/>
    <mergeCell ref="B4:C4"/>
    <mergeCell ref="E4:G4"/>
    <mergeCell ref="B5:C5"/>
    <mergeCell ref="B6:G6"/>
    <mergeCell ref="E202:G202"/>
    <mergeCell ref="E204:G204"/>
    <mergeCell ref="E205:G205"/>
    <mergeCell ref="B189:F189"/>
    <mergeCell ref="B190:F190"/>
    <mergeCell ref="B192:G192"/>
    <mergeCell ref="B193:G193"/>
    <mergeCell ref="B198:G198"/>
    <mergeCell ref="E201:G201"/>
  </mergeCells>
  <pageMargins left="0.25" right="0.25" top="0.75" bottom="0.75" header="0.3" footer="0.3"/>
  <pageSetup paperSize="9" scale="92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Προϋπολογισμός</vt:lpstr>
      <vt:lpstr>Έντυπο οικ.προσφ.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margarita</cp:lastModifiedBy>
  <cp:lastPrinted>2017-10-09T06:57:15Z</cp:lastPrinted>
  <dcterms:created xsi:type="dcterms:W3CDTF">2017-09-04T05:55:16Z</dcterms:created>
  <dcterms:modified xsi:type="dcterms:W3CDTF">2017-10-09T11:31:47Z</dcterms:modified>
</cp:coreProperties>
</file>